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2019年车辆处置清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<sst xmlns="http://schemas.openxmlformats.org/spreadsheetml/2006/main" count="133" uniqueCount="95">
  <si>
    <t>2019年车辆处置清单</t>
  </si>
  <si>
    <t>序号</t>
  </si>
  <si>
    <t>卡片号</t>
  </si>
  <si>
    <t>所属单位</t>
  </si>
  <si>
    <t>建卡日期</t>
  </si>
  <si>
    <t>启用日期</t>
  </si>
  <si>
    <t>原值</t>
  </si>
  <si>
    <t>截至2月末净值</t>
  </si>
  <si>
    <t>车牌号</t>
  </si>
  <si>
    <t>车辆种类</t>
  </si>
  <si>
    <t>初次登记日期</t>
  </si>
  <si>
    <t>厂家名牌</t>
  </si>
  <si>
    <t>车辆颜色</t>
  </si>
  <si>
    <t>车型名称</t>
  </si>
  <si>
    <t>车架号</t>
  </si>
  <si>
    <t>发动机号</t>
  </si>
  <si>
    <t>排量</t>
  </si>
  <si>
    <t>保险起期</t>
  </si>
  <si>
    <t>保险止期</t>
  </si>
  <si>
    <t>行驶里程数</t>
  </si>
  <si>
    <t>评估价</t>
  </si>
  <si>
    <t>处置方式(报废或公开拍卖)</t>
  </si>
  <si>
    <t>评估基准日</t>
  </si>
  <si>
    <t>联系人</t>
  </si>
  <si>
    <t>联系电话</t>
  </si>
  <si>
    <t>备注</t>
  </si>
  <si>
    <t>0001143233</t>
  </si>
  <si>
    <t>嵊州</t>
  </si>
  <si>
    <t>浙DP8502</t>
  </si>
  <si>
    <t>小轿车</t>
  </si>
  <si>
    <t>上海通用汽车有限公司</t>
  </si>
  <si>
    <t>黑色</t>
  </si>
  <si>
    <r>
      <t>别克牌</t>
    </r>
    <r>
      <rPr>
        <sz val="9"/>
        <color indexed="8"/>
        <rFont val="Arial"/>
        <family val="2"/>
      </rPr>
      <t xml:space="preserve">SGM7200 </t>
    </r>
  </si>
  <si>
    <t>LSGWG5217S069328</t>
  </si>
  <si>
    <t>1.998</t>
  </si>
  <si>
    <t>公开拍卖</t>
  </si>
  <si>
    <t>章积永</t>
  </si>
  <si>
    <t>0002835574</t>
  </si>
  <si>
    <t>浙D2692J</t>
  </si>
  <si>
    <t>上海大众汽车有限公司</t>
  </si>
  <si>
    <r>
      <t>帕萨特牌</t>
    </r>
    <r>
      <rPr>
        <sz val="9"/>
        <color indexed="8"/>
        <rFont val="Arial"/>
        <family val="2"/>
      </rPr>
      <t>SVW7203VPD</t>
    </r>
  </si>
  <si>
    <t>LSVE449FXA2688875</t>
  </si>
  <si>
    <t>1.984</t>
  </si>
  <si>
    <t>0013917114</t>
  </si>
  <si>
    <t>越中</t>
  </si>
  <si>
    <t>浙D7C025</t>
  </si>
  <si>
    <t>商务车</t>
  </si>
  <si>
    <t>上海通用（沈阳）北盛汽车有限公司</t>
  </si>
  <si>
    <t>灰色</t>
  </si>
  <si>
    <r>
      <t>别克牌</t>
    </r>
    <r>
      <rPr>
        <sz val="9"/>
        <color indexed="8"/>
        <rFont val="Arial"/>
        <family val="2"/>
      </rPr>
      <t>SGM6515ATA</t>
    </r>
  </si>
  <si>
    <t>LSGDC82D08E036359</t>
  </si>
  <si>
    <t>8A200162</t>
  </si>
  <si>
    <t>2.49</t>
  </si>
  <si>
    <t>陈利民</t>
  </si>
  <si>
    <t>0009291896</t>
  </si>
  <si>
    <t>上虞</t>
  </si>
  <si>
    <t>浙D2A911</t>
  </si>
  <si>
    <r>
      <t>别克牌</t>
    </r>
    <r>
      <rPr>
        <sz val="9"/>
        <color indexed="8"/>
        <rFont val="Arial"/>
        <family val="2"/>
      </rPr>
      <t>SGM6515GL8</t>
    </r>
  </si>
  <si>
    <t>LSGDC82D57E038266</t>
  </si>
  <si>
    <t>7A150696</t>
  </si>
  <si>
    <t>张健康</t>
  </si>
  <si>
    <t>0001657520</t>
  </si>
  <si>
    <t>浙D08383</t>
  </si>
  <si>
    <t>别克牌SGM7240ATA</t>
  </si>
  <si>
    <t>LSGWT52X18S091146</t>
  </si>
  <si>
    <t>082480034</t>
  </si>
  <si>
    <t>2.384</t>
  </si>
  <si>
    <t>0001138356</t>
  </si>
  <si>
    <t>新昌</t>
  </si>
  <si>
    <t>浙DU7261</t>
  </si>
  <si>
    <t>LSGDC82D47E013701</t>
  </si>
  <si>
    <t>俞立敏</t>
  </si>
  <si>
    <t>0001253036</t>
  </si>
  <si>
    <t>浙DK1639</t>
  </si>
  <si>
    <t>面包车</t>
  </si>
  <si>
    <t>沈阳华晨金杯汽车有限公司</t>
  </si>
  <si>
    <t>白色</t>
  </si>
  <si>
    <t>金杯牌SY6483F3</t>
  </si>
  <si>
    <t>LSYHDABB17K072545</t>
  </si>
  <si>
    <t>2.438</t>
  </si>
  <si>
    <t>0001143281</t>
  </si>
  <si>
    <t>营业部</t>
  </si>
  <si>
    <t>浙D3A605</t>
  </si>
  <si>
    <t>LSGDC82D47E037044</t>
  </si>
  <si>
    <t>7A150460</t>
  </si>
  <si>
    <t>张晖</t>
  </si>
  <si>
    <t>13625750606、85136469</t>
  </si>
  <si>
    <t>0001657835</t>
  </si>
  <si>
    <t>越城</t>
  </si>
  <si>
    <t>浙D09679</t>
  </si>
  <si>
    <t>LSGWT52X28S091074</t>
  </si>
  <si>
    <t>082480041</t>
  </si>
  <si>
    <t>单国珍</t>
  </si>
  <si>
    <t xml:space="preserve"> </t>
  </si>
  <si>
    <t>注：该里程数为评估时的里程数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</si>
</sst>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  <numFmt numFmtId="178" formatCode="0.00_ "/>
    <numFmt numFmtId="179" formatCode="0_ "/>
  </numFmts>
  <fonts count="5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Arial"/>
      <family val="2"/>
    </font>
    <font>
      <sz val="9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9" xfId="15" applyFont="1" applyFill="1" applyBorder="1" applyAlignment="1">
      <alignment horizontal="center" vertical="center" wrapText="1"/>
      <protection/>
    </xf>
    <xf numFmtId="14" fontId="3" fillId="0" borderId="9" xfId="15" applyNumberFormat="1" applyFont="1" applyFill="1" applyBorder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center" vertical="center" wrapText="1"/>
      <protection/>
    </xf>
    <xf numFmtId="49" fontId="3" fillId="0" borderId="9" xfId="15" applyNumberFormat="1" applyFont="1" applyFill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177" fontId="4" fillId="0" borderId="9" xfId="15" applyNumberFormat="1" applyFont="1" applyFill="1" applyBorder="1" applyAlignment="1">
      <alignment horizontal="center" vertical="center" wrapText="1"/>
      <protection/>
    </xf>
    <xf numFmtId="14" fontId="4" fillId="0" borderId="9" xfId="15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" fillId="0" borderId="9" xfId="15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4" fontId="3" fillId="0" borderId="9" xfId="15" applyNumberFormat="1" applyFont="1" applyFill="1" applyBorder="1" applyAlignment="1">
      <alignment horizontal="center" vertical="center" wrapText="1"/>
      <protection/>
    </xf>
    <xf numFmtId="178" fontId="4" fillId="0" borderId="9" xfId="15" applyNumberFormat="1" applyFont="1" applyFill="1" applyBorder="1" applyAlignment="1">
      <alignment horizontal="center" vertical="center" wrapText="1"/>
      <protection/>
    </xf>
    <xf numFmtId="179" fontId="4" fillId="0" borderId="9" xfId="15" applyNumberFormat="1" applyFont="1" applyFill="1" applyBorder="1" applyAlignment="1">
      <alignment horizontal="center" vertical="center" wrapText="1"/>
      <protection/>
    </xf>
    <xf numFmtId="14" fontId="4" fillId="0" borderId="9" xfId="15" applyNumberFormat="1" applyFont="1" applyFill="1" applyBorder="1" applyAlignment="1">
      <alignment horizontal="center" vertical="center" wrapText="1"/>
      <protection/>
    </xf>
    <xf numFmtId="176" fontId="4" fillId="0" borderId="9" xfId="15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49" fontId="4" fillId="0" borderId="9" xfId="1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64;&#20135;&#25293;&#21334;\19&#24180;\&#20892;&#34892;\&#32461;&#20852;&#20998;&#34892;\&#36710;&#36742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行－1"/>
    </sheetNames>
    <sheetDataSet>
      <sheetData sheetId="0">
        <row r="1">
          <cell r="A1" t="str">
            <v>         资产综合查询情况表</v>
          </cell>
        </row>
        <row r="3">
          <cell r="A3" t="str">
            <v>编制单位:</v>
          </cell>
        </row>
        <row r="4">
          <cell r="A4" t="str">
            <v>卡片号</v>
          </cell>
          <cell r="B4" t="str">
            <v>资产名称</v>
          </cell>
          <cell r="C4" t="str">
            <v>保管明细核算中心</v>
          </cell>
          <cell r="D4" t="str">
            <v>保管责任中心</v>
          </cell>
          <cell r="E4" t="str">
            <v>保管员工</v>
          </cell>
          <cell r="F4" t="str">
            <v>资产类别</v>
          </cell>
          <cell r="G4" t="str">
            <v>资产种类</v>
          </cell>
          <cell r="H4" t="str">
            <v>物品种类</v>
          </cell>
          <cell r="I4" t="str">
            <v>增加方式</v>
          </cell>
          <cell r="J4" t="str">
            <v>资产状态</v>
          </cell>
          <cell r="K4" t="str">
            <v>卡片性质</v>
          </cell>
          <cell r="L4" t="str">
            <v>折旧标志</v>
          </cell>
          <cell r="M4" t="str">
            <v>折旧码类型</v>
          </cell>
          <cell r="N4" t="str">
            <v> 折旧码名称</v>
          </cell>
          <cell r="O4" t="str">
            <v>建卡日期</v>
          </cell>
          <cell r="P4" t="str">
            <v>启用日期</v>
          </cell>
        </row>
        <row r="5">
          <cell r="A5" t="str">
            <v>0000307624</v>
          </cell>
          <cell r="B5" t="str">
            <v>小轿车</v>
          </cell>
          <cell r="C5" t="str">
            <v>浙江省绍兴市嵊州市支行</v>
          </cell>
          <cell r="D5" t="str">
            <v>浙江省绍兴市分行嵊州市支行综合管理部</v>
          </cell>
          <cell r="E5" t="str">
            <v>章积永</v>
          </cell>
          <cell r="F5" t="str">
            <v>固定资产</v>
          </cell>
          <cell r="G5" t="str">
            <v>轿车</v>
          </cell>
          <cell r="H5" t="str">
            <v>交通运输</v>
          </cell>
          <cell r="I5" t="str">
            <v>建账</v>
          </cell>
          <cell r="J5" t="str">
            <v>正常</v>
          </cell>
          <cell r="K5" t="str">
            <v>正常</v>
          </cell>
          <cell r="L5" t="str">
            <v>提足</v>
          </cell>
          <cell r="M5" t="str">
            <v>选择折旧码</v>
          </cell>
          <cell r="N5" t="str">
            <v>24个月轿车</v>
          </cell>
          <cell r="O5" t="str">
            <v>2007-12-31</v>
          </cell>
          <cell r="P5" t="str">
            <v>2007-12-31</v>
          </cell>
        </row>
        <row r="6">
          <cell r="A6" t="str">
            <v>0000337562</v>
          </cell>
          <cell r="B6" t="str">
            <v>别克商务车</v>
          </cell>
          <cell r="C6" t="str">
            <v>浙江省绍兴市上虞区支行</v>
          </cell>
          <cell r="D6" t="str">
            <v>浙江省绍兴市上虞区支行综合管理部</v>
          </cell>
          <cell r="E6" t="str">
            <v>张建康</v>
          </cell>
          <cell r="F6" t="str">
            <v>固定资产</v>
          </cell>
          <cell r="G6" t="str">
            <v>轿车</v>
          </cell>
          <cell r="H6" t="str">
            <v>交通运输</v>
          </cell>
          <cell r="I6" t="str">
            <v>建账</v>
          </cell>
          <cell r="J6" t="str">
            <v>正常</v>
          </cell>
          <cell r="K6" t="str">
            <v>正常</v>
          </cell>
          <cell r="L6" t="str">
            <v>提足</v>
          </cell>
          <cell r="M6" t="str">
            <v>选择折旧码</v>
          </cell>
          <cell r="N6" t="str">
            <v>20个月轿车</v>
          </cell>
          <cell r="O6" t="str">
            <v>2007-12-31</v>
          </cell>
          <cell r="P6" t="str">
            <v>2007-12-31</v>
          </cell>
        </row>
        <row r="7">
          <cell r="A7" t="str">
            <v>0000382137</v>
          </cell>
          <cell r="B7" t="str">
            <v>小轿车</v>
          </cell>
          <cell r="C7" t="str">
            <v>浙江省绍兴市诸暨市支行</v>
          </cell>
          <cell r="D7" t="str">
            <v>浙江省绍兴市分行诸暨市支行综合管理部</v>
          </cell>
          <cell r="E7" t="str">
            <v>金仲良</v>
          </cell>
          <cell r="F7" t="str">
            <v>固定资产</v>
          </cell>
          <cell r="G7" t="str">
            <v>轿车</v>
          </cell>
          <cell r="H7" t="str">
            <v>交通运输</v>
          </cell>
          <cell r="I7" t="str">
            <v>建账</v>
          </cell>
          <cell r="J7" t="str">
            <v>正常</v>
          </cell>
          <cell r="K7" t="str">
            <v>正常</v>
          </cell>
          <cell r="L7" t="str">
            <v>提足</v>
          </cell>
          <cell r="M7" t="str">
            <v>选择折旧码</v>
          </cell>
          <cell r="N7" t="str">
            <v>9个月轿车</v>
          </cell>
          <cell r="O7" t="str">
            <v>2007-12-31</v>
          </cell>
          <cell r="P7" t="str">
            <v>2007-12-31</v>
          </cell>
        </row>
        <row r="8">
          <cell r="A8" t="str">
            <v>0001138356</v>
          </cell>
          <cell r="B8" t="str">
            <v>商务车</v>
          </cell>
          <cell r="C8" t="str">
            <v>浙江省绍兴市新昌县支行</v>
          </cell>
          <cell r="D8" t="str">
            <v>浙江省绍兴市分行新昌县支行综合管理部</v>
          </cell>
          <cell r="E8" t="str">
            <v>俞立敏</v>
          </cell>
          <cell r="F8" t="str">
            <v>固定资产</v>
          </cell>
          <cell r="G8" t="str">
            <v>轿车</v>
          </cell>
          <cell r="H8" t="str">
            <v>交通运输</v>
          </cell>
          <cell r="I8" t="str">
            <v>建账</v>
          </cell>
          <cell r="J8" t="str">
            <v>正常</v>
          </cell>
          <cell r="K8" t="str">
            <v>正常</v>
          </cell>
          <cell r="L8" t="str">
            <v>提足</v>
          </cell>
          <cell r="M8" t="str">
            <v>选择折旧码</v>
          </cell>
          <cell r="N8" t="str">
            <v>5年轿车</v>
          </cell>
          <cell r="O8" t="str">
            <v>2007-12-31</v>
          </cell>
          <cell r="P8" t="str">
            <v>2007-12-31</v>
          </cell>
        </row>
        <row r="9">
          <cell r="A9" t="str">
            <v>0001143233</v>
          </cell>
          <cell r="B9" t="str">
            <v>小轿车</v>
          </cell>
          <cell r="C9" t="str">
            <v>浙江省绍兴市嵊州市支行</v>
          </cell>
          <cell r="D9" t="str">
            <v>浙江省绍兴市分行嵊州市支行综合管理部</v>
          </cell>
          <cell r="E9" t="str">
            <v>章积永</v>
          </cell>
          <cell r="F9" t="str">
            <v>固定资产</v>
          </cell>
          <cell r="G9" t="str">
            <v>轿车</v>
          </cell>
          <cell r="H9" t="str">
            <v>交通运输</v>
          </cell>
          <cell r="I9" t="str">
            <v>建账</v>
          </cell>
          <cell r="J9" t="str">
            <v>正常</v>
          </cell>
          <cell r="K9" t="str">
            <v>正常</v>
          </cell>
          <cell r="L9" t="str">
            <v>提足</v>
          </cell>
          <cell r="M9" t="str">
            <v>选择折旧码</v>
          </cell>
          <cell r="N9" t="str">
            <v>5年轿车</v>
          </cell>
          <cell r="O9" t="str">
            <v>2007-12-31</v>
          </cell>
          <cell r="P9" t="str">
            <v>2007-12-31</v>
          </cell>
        </row>
        <row r="10">
          <cell r="A10" t="str">
            <v>0001143281</v>
          </cell>
          <cell r="B10" t="str">
            <v>商务车</v>
          </cell>
          <cell r="C10" t="str">
            <v>绍兴市分行机关汇总责任中心机关</v>
          </cell>
          <cell r="D10" t="str">
            <v>浙江省绍兴市营业部各部门</v>
          </cell>
          <cell r="E10" t="str">
            <v>张晖</v>
          </cell>
          <cell r="F10" t="str">
            <v>固定资产</v>
          </cell>
          <cell r="G10" t="str">
            <v>轿车</v>
          </cell>
          <cell r="H10" t="str">
            <v>交通运输</v>
          </cell>
          <cell r="I10" t="str">
            <v>建账</v>
          </cell>
          <cell r="J10" t="str">
            <v>正常</v>
          </cell>
          <cell r="K10" t="str">
            <v>正常</v>
          </cell>
          <cell r="L10" t="str">
            <v>提足</v>
          </cell>
          <cell r="M10" t="str">
            <v>选择折旧码</v>
          </cell>
          <cell r="N10" t="str">
            <v>5年轿车</v>
          </cell>
          <cell r="O10" t="str">
            <v>2007-12-31</v>
          </cell>
          <cell r="P10" t="str">
            <v>2007-12-31</v>
          </cell>
        </row>
        <row r="11">
          <cell r="A11" t="str">
            <v>0001206207</v>
          </cell>
          <cell r="B11" t="str">
            <v>小轿车</v>
          </cell>
          <cell r="C11" t="str">
            <v>浙江省绍兴市越城支行</v>
          </cell>
          <cell r="D11" t="str">
            <v>浙江省绍兴市分行越城支行综合管理部</v>
          </cell>
          <cell r="E11" t="str">
            <v>单国珍</v>
          </cell>
          <cell r="F11" t="str">
            <v>固定资产</v>
          </cell>
          <cell r="G11" t="str">
            <v>轿车</v>
          </cell>
          <cell r="H11" t="str">
            <v>交通运输</v>
          </cell>
          <cell r="I11" t="str">
            <v>建账</v>
          </cell>
          <cell r="J11" t="str">
            <v>正常</v>
          </cell>
          <cell r="K11" t="str">
            <v>正常</v>
          </cell>
          <cell r="L11" t="str">
            <v>提足</v>
          </cell>
          <cell r="M11" t="str">
            <v>选择折旧码</v>
          </cell>
          <cell r="N11" t="str">
            <v>5年轿车</v>
          </cell>
          <cell r="O11" t="str">
            <v>2007-12-31</v>
          </cell>
          <cell r="P11" t="str">
            <v>2007-12-31</v>
          </cell>
        </row>
        <row r="12">
          <cell r="A12" t="str">
            <v>0001207985</v>
          </cell>
          <cell r="B12" t="str">
            <v>小轿车</v>
          </cell>
          <cell r="C12" t="str">
            <v>浙江省绍兴市柯桥区支行</v>
          </cell>
          <cell r="D12" t="str">
            <v>浙江省绍兴市分行柯桥区支行综合管理部</v>
          </cell>
          <cell r="E12" t="str">
            <v>范静波</v>
          </cell>
          <cell r="F12" t="str">
            <v>固定资产</v>
          </cell>
          <cell r="G12" t="str">
            <v>轿车</v>
          </cell>
          <cell r="H12" t="str">
            <v>交通运输</v>
          </cell>
          <cell r="I12" t="str">
            <v>建账</v>
          </cell>
          <cell r="J12" t="str">
            <v>正常</v>
          </cell>
          <cell r="K12" t="str">
            <v>正常</v>
          </cell>
          <cell r="L12" t="str">
            <v>提足</v>
          </cell>
          <cell r="M12" t="str">
            <v>选择折旧码</v>
          </cell>
          <cell r="N12" t="str">
            <v>5年轿车</v>
          </cell>
          <cell r="O12" t="str">
            <v>2007-12-31</v>
          </cell>
          <cell r="P12" t="str">
            <v>2007-12-31</v>
          </cell>
        </row>
        <row r="13">
          <cell r="A13" t="str">
            <v>0001223463</v>
          </cell>
          <cell r="B13" t="str">
            <v>小轿车</v>
          </cell>
          <cell r="C13" t="str">
            <v>浙江省绍兴市诸暨市支行</v>
          </cell>
          <cell r="D13" t="str">
            <v>浙江省绍兴市分行诸暨市支行综合管理部</v>
          </cell>
          <cell r="E13" t="str">
            <v>金仲良</v>
          </cell>
          <cell r="F13" t="str">
            <v>固定资产</v>
          </cell>
          <cell r="G13" t="str">
            <v>轿车</v>
          </cell>
          <cell r="H13" t="str">
            <v>交通运输</v>
          </cell>
          <cell r="I13" t="str">
            <v>建账</v>
          </cell>
          <cell r="J13" t="str">
            <v>正常</v>
          </cell>
          <cell r="K13" t="str">
            <v>正常</v>
          </cell>
          <cell r="L13" t="str">
            <v>提足</v>
          </cell>
          <cell r="M13" t="str">
            <v>选择折旧码</v>
          </cell>
          <cell r="N13" t="str">
            <v>5年轿车</v>
          </cell>
          <cell r="O13" t="str">
            <v>2007-12-31</v>
          </cell>
          <cell r="P13" t="str">
            <v>2007-12-31</v>
          </cell>
        </row>
        <row r="14">
          <cell r="A14" t="str">
            <v>0001253036</v>
          </cell>
          <cell r="B14" t="str">
            <v>面包车</v>
          </cell>
          <cell r="C14" t="str">
            <v>浙江省绍兴市上虞区支行</v>
          </cell>
          <cell r="D14" t="str">
            <v>浙江省绍兴市上虞区支行综合管理部</v>
          </cell>
          <cell r="E14" t="str">
            <v>张建康</v>
          </cell>
          <cell r="F14" t="str">
            <v>固定资产</v>
          </cell>
          <cell r="G14" t="str">
            <v>面包车</v>
          </cell>
          <cell r="H14" t="str">
            <v>交通运输</v>
          </cell>
          <cell r="I14" t="str">
            <v>建账</v>
          </cell>
          <cell r="J14" t="str">
            <v>正常</v>
          </cell>
          <cell r="K14" t="str">
            <v>正常</v>
          </cell>
          <cell r="L14" t="str">
            <v>提足</v>
          </cell>
          <cell r="M14" t="str">
            <v>选择折旧码</v>
          </cell>
          <cell r="N14" t="str">
            <v>5年面包车</v>
          </cell>
          <cell r="O14" t="str">
            <v>2007-12-31</v>
          </cell>
          <cell r="P14" t="str">
            <v>2007-12-31</v>
          </cell>
        </row>
        <row r="15">
          <cell r="A15" t="str">
            <v>0001355492</v>
          </cell>
          <cell r="B15" t="str">
            <v>防弹运钞车</v>
          </cell>
          <cell r="C15" t="str">
            <v>浙江省绍兴市诸暨市支行</v>
          </cell>
          <cell r="D15" t="str">
            <v>浙江省绍兴市分行诸暨市支行综合管理部</v>
          </cell>
          <cell r="E15" t="str">
            <v>金仲良</v>
          </cell>
          <cell r="F15" t="str">
            <v>固定资产</v>
          </cell>
          <cell r="G15" t="str">
            <v>专用运钞车</v>
          </cell>
          <cell r="H15" t="str">
            <v>交通运输</v>
          </cell>
          <cell r="I15" t="str">
            <v>建账</v>
          </cell>
          <cell r="J15" t="str">
            <v>正常</v>
          </cell>
          <cell r="K15" t="str">
            <v>正常</v>
          </cell>
          <cell r="L15" t="str">
            <v>提足</v>
          </cell>
          <cell r="M15" t="str">
            <v>选择折旧码</v>
          </cell>
          <cell r="N15" t="str">
            <v>5年专用运钞车</v>
          </cell>
          <cell r="O15" t="str">
            <v>2007-12-31</v>
          </cell>
          <cell r="P15" t="str">
            <v>2007-12-31</v>
          </cell>
        </row>
        <row r="16">
          <cell r="A16" t="str">
            <v>0001355526</v>
          </cell>
          <cell r="B16" t="str">
            <v>防弹运钞车</v>
          </cell>
          <cell r="C16" t="str">
            <v>浙江省绍兴市柯桥区支行</v>
          </cell>
          <cell r="D16" t="str">
            <v>浙江省绍兴市分行柯桥区支行综合管理部</v>
          </cell>
          <cell r="E16" t="str">
            <v>范静波</v>
          </cell>
          <cell r="F16" t="str">
            <v>固定资产</v>
          </cell>
          <cell r="G16" t="str">
            <v>专用运钞车</v>
          </cell>
          <cell r="H16" t="str">
            <v>交通运输</v>
          </cell>
          <cell r="I16" t="str">
            <v>建账</v>
          </cell>
          <cell r="J16" t="str">
            <v>正常</v>
          </cell>
          <cell r="K16" t="str">
            <v>正常</v>
          </cell>
          <cell r="L16" t="str">
            <v>提足</v>
          </cell>
          <cell r="M16" t="str">
            <v>选择折旧码</v>
          </cell>
          <cell r="N16" t="str">
            <v>5年专用运钞车</v>
          </cell>
          <cell r="O16" t="str">
            <v>2007-12-31</v>
          </cell>
          <cell r="P16" t="str">
            <v>2007-12-31</v>
          </cell>
        </row>
        <row r="17">
          <cell r="A17" t="str">
            <v>0001355723</v>
          </cell>
          <cell r="B17" t="str">
            <v>防弹运钞车</v>
          </cell>
          <cell r="C17" t="str">
            <v>浙江省绍兴市上虞区支行</v>
          </cell>
          <cell r="D17" t="str">
            <v>浙江省绍兴市上虞区支行综合管理部</v>
          </cell>
          <cell r="E17" t="str">
            <v>赵东挺</v>
          </cell>
          <cell r="F17" t="str">
            <v>固定资产</v>
          </cell>
          <cell r="G17" t="str">
            <v>专用运钞车</v>
          </cell>
          <cell r="H17" t="str">
            <v>交通运输</v>
          </cell>
          <cell r="I17" t="str">
            <v>建账</v>
          </cell>
          <cell r="J17" t="str">
            <v>正常</v>
          </cell>
          <cell r="K17" t="str">
            <v>正常</v>
          </cell>
          <cell r="L17" t="str">
            <v>提足</v>
          </cell>
          <cell r="M17" t="str">
            <v>选择折旧码</v>
          </cell>
          <cell r="N17" t="str">
            <v>5年专用运钞车</v>
          </cell>
          <cell r="O17" t="str">
            <v>2007-12-31</v>
          </cell>
          <cell r="P17" t="str">
            <v>2007-12-31</v>
          </cell>
        </row>
        <row r="18">
          <cell r="A18" t="str">
            <v>0001657520</v>
          </cell>
          <cell r="B18" t="str">
            <v>小轿车</v>
          </cell>
          <cell r="C18" t="str">
            <v>浙江省绍兴市越中支行</v>
          </cell>
          <cell r="D18" t="str">
            <v>浙江省绍兴市分行越中支行综合管理部</v>
          </cell>
          <cell r="E18" t="str">
            <v>胡剑</v>
          </cell>
          <cell r="F18" t="str">
            <v>固定资产</v>
          </cell>
          <cell r="G18" t="str">
            <v>轿车</v>
          </cell>
          <cell r="H18" t="str">
            <v>交通运输</v>
          </cell>
          <cell r="I18" t="str">
            <v>购置</v>
          </cell>
          <cell r="J18" t="str">
            <v>正常</v>
          </cell>
          <cell r="K18" t="str">
            <v>正常</v>
          </cell>
          <cell r="L18" t="str">
            <v>提足</v>
          </cell>
          <cell r="M18" t="str">
            <v>固定折旧码</v>
          </cell>
          <cell r="N18" t="str">
            <v>5年轿车</v>
          </cell>
          <cell r="O18" t="str">
            <v>2008-12-23</v>
          </cell>
          <cell r="P18" t="str">
            <v>2008-12-23</v>
          </cell>
        </row>
        <row r="19">
          <cell r="A19" t="str">
            <v>0001657835</v>
          </cell>
          <cell r="B19" t="str">
            <v>小轿车</v>
          </cell>
          <cell r="C19" t="str">
            <v>浙江省绍兴市越城支行</v>
          </cell>
          <cell r="D19" t="str">
            <v>浙江省绍兴市分行越城支行综合管理部</v>
          </cell>
          <cell r="E19" t="str">
            <v>单国珍</v>
          </cell>
          <cell r="F19" t="str">
            <v>固定资产</v>
          </cell>
          <cell r="G19" t="str">
            <v>轿车</v>
          </cell>
          <cell r="H19" t="str">
            <v>交通运输</v>
          </cell>
          <cell r="I19" t="str">
            <v>购置</v>
          </cell>
          <cell r="J19" t="str">
            <v>正常</v>
          </cell>
          <cell r="K19" t="str">
            <v>正常</v>
          </cell>
          <cell r="L19" t="str">
            <v>提足</v>
          </cell>
          <cell r="M19" t="str">
            <v>固定折旧码</v>
          </cell>
          <cell r="N19" t="str">
            <v>5年轿车</v>
          </cell>
          <cell r="O19" t="str">
            <v>2008-12-23</v>
          </cell>
          <cell r="P19" t="str">
            <v>2008-12-23</v>
          </cell>
        </row>
        <row r="20">
          <cell r="A20" t="str">
            <v>0001703480</v>
          </cell>
          <cell r="B20" t="str">
            <v>小轿车</v>
          </cell>
          <cell r="C20" t="str">
            <v>浙江省绍兴市柯桥区支行</v>
          </cell>
          <cell r="D20" t="str">
            <v>浙江省绍兴市分行柯桥区支行综合管理部</v>
          </cell>
          <cell r="E20" t="str">
            <v>范静波</v>
          </cell>
          <cell r="F20" t="str">
            <v>固定资产</v>
          </cell>
          <cell r="G20" t="str">
            <v>轿车</v>
          </cell>
          <cell r="H20" t="str">
            <v>交通运输</v>
          </cell>
          <cell r="I20" t="str">
            <v>购置</v>
          </cell>
          <cell r="J20" t="str">
            <v>正常</v>
          </cell>
          <cell r="K20" t="str">
            <v>正常</v>
          </cell>
          <cell r="L20" t="str">
            <v>提足</v>
          </cell>
          <cell r="M20" t="str">
            <v>固定折旧码</v>
          </cell>
          <cell r="N20" t="str">
            <v>5年轿车</v>
          </cell>
          <cell r="O20" t="str">
            <v>2008-12-26</v>
          </cell>
          <cell r="P20" t="str">
            <v>2008-12-26</v>
          </cell>
        </row>
        <row r="21">
          <cell r="A21" t="str">
            <v>0001703660</v>
          </cell>
          <cell r="B21" t="str">
            <v>面包车</v>
          </cell>
          <cell r="C21" t="str">
            <v>浙江省绍兴市柯桥区支行</v>
          </cell>
          <cell r="D21" t="str">
            <v>浙江省绍兴市分行柯桥区支行综合管理部</v>
          </cell>
          <cell r="E21" t="str">
            <v>范静波</v>
          </cell>
          <cell r="F21" t="str">
            <v>固定资产</v>
          </cell>
          <cell r="G21" t="str">
            <v>面包车</v>
          </cell>
          <cell r="H21" t="str">
            <v>交通运输</v>
          </cell>
          <cell r="I21" t="str">
            <v>购置</v>
          </cell>
          <cell r="J21" t="str">
            <v>正常</v>
          </cell>
          <cell r="K21" t="str">
            <v>正常</v>
          </cell>
          <cell r="L21" t="str">
            <v>提足</v>
          </cell>
          <cell r="M21" t="str">
            <v>固定折旧码</v>
          </cell>
          <cell r="N21" t="str">
            <v>5年面包车</v>
          </cell>
          <cell r="O21" t="str">
            <v>2008-12-26</v>
          </cell>
          <cell r="P21" t="str">
            <v>2008-12-26</v>
          </cell>
        </row>
        <row r="22">
          <cell r="A22" t="str">
            <v>0001703661</v>
          </cell>
          <cell r="B22" t="str">
            <v>面包车</v>
          </cell>
          <cell r="C22" t="str">
            <v>浙江省绍兴市柯桥区支行</v>
          </cell>
          <cell r="D22" t="str">
            <v>浙江省绍兴市分行柯桥区支行综合管理部</v>
          </cell>
          <cell r="E22" t="str">
            <v>范静波</v>
          </cell>
          <cell r="F22" t="str">
            <v>固定资产</v>
          </cell>
          <cell r="G22" t="str">
            <v>面包车</v>
          </cell>
          <cell r="H22" t="str">
            <v>交通运输</v>
          </cell>
          <cell r="I22" t="str">
            <v>购置</v>
          </cell>
          <cell r="J22" t="str">
            <v>正常</v>
          </cell>
          <cell r="K22" t="str">
            <v>正常</v>
          </cell>
          <cell r="L22" t="str">
            <v>提足</v>
          </cell>
          <cell r="M22" t="str">
            <v>固定折旧码</v>
          </cell>
          <cell r="N22" t="str">
            <v>5年面包车</v>
          </cell>
          <cell r="O22" t="str">
            <v>2008-12-26</v>
          </cell>
          <cell r="P22" t="str">
            <v>2008-12-26</v>
          </cell>
        </row>
        <row r="23">
          <cell r="A23" t="str">
            <v>0002474140</v>
          </cell>
          <cell r="B23" t="str">
            <v>小轿车</v>
          </cell>
          <cell r="C23" t="str">
            <v>浙江省绍兴市新昌县支行</v>
          </cell>
          <cell r="D23" t="str">
            <v>浙江省绍兴市分行新昌县支行综合管理部</v>
          </cell>
          <cell r="E23" t="str">
            <v>俞立敏</v>
          </cell>
          <cell r="F23" t="str">
            <v>固定资产</v>
          </cell>
          <cell r="G23" t="str">
            <v>轿车</v>
          </cell>
          <cell r="H23" t="str">
            <v>交通运输</v>
          </cell>
          <cell r="I23" t="str">
            <v>购置</v>
          </cell>
          <cell r="J23" t="str">
            <v>正常</v>
          </cell>
          <cell r="K23" t="str">
            <v>正常</v>
          </cell>
          <cell r="L23" t="str">
            <v>提足</v>
          </cell>
          <cell r="M23" t="str">
            <v>固定折旧码</v>
          </cell>
          <cell r="N23" t="str">
            <v>8年轿车</v>
          </cell>
          <cell r="O23" t="str">
            <v>2010-11-03</v>
          </cell>
          <cell r="P23" t="str">
            <v>2010-11-03</v>
          </cell>
        </row>
        <row r="24">
          <cell r="A24" t="str">
            <v>0002530598</v>
          </cell>
          <cell r="B24" t="str">
            <v>小轿车</v>
          </cell>
          <cell r="C24" t="str">
            <v>浙江省绍兴市上虞区支行</v>
          </cell>
          <cell r="D24" t="str">
            <v>浙江省绍兴市上虞区支行综合管理部</v>
          </cell>
          <cell r="E24" t="str">
            <v>张建康</v>
          </cell>
          <cell r="F24" t="str">
            <v>固定资产</v>
          </cell>
          <cell r="G24" t="str">
            <v>轿车</v>
          </cell>
          <cell r="H24" t="str">
            <v>交通运输</v>
          </cell>
          <cell r="I24" t="str">
            <v>购置</v>
          </cell>
          <cell r="J24" t="str">
            <v>正常</v>
          </cell>
          <cell r="K24" t="str">
            <v>正常</v>
          </cell>
          <cell r="L24" t="str">
            <v>提足</v>
          </cell>
          <cell r="M24" t="str">
            <v>固定折旧码</v>
          </cell>
          <cell r="N24" t="str">
            <v>8年轿车</v>
          </cell>
          <cell r="O24" t="str">
            <v>2010-11-24</v>
          </cell>
          <cell r="P24" t="str">
            <v>2010-11-24</v>
          </cell>
        </row>
        <row r="25">
          <cell r="A25" t="str">
            <v>0002549249</v>
          </cell>
          <cell r="B25" t="str">
            <v>面包车</v>
          </cell>
          <cell r="C25" t="str">
            <v>浙江省绍兴市柯桥区支行</v>
          </cell>
          <cell r="D25" t="str">
            <v>浙江省绍兴市分行柯桥区支行综合管理部</v>
          </cell>
          <cell r="E25" t="str">
            <v>范静波</v>
          </cell>
          <cell r="F25" t="str">
            <v>固定资产</v>
          </cell>
          <cell r="G25" t="str">
            <v>面包车</v>
          </cell>
          <cell r="H25" t="str">
            <v>交通运输</v>
          </cell>
          <cell r="I25" t="str">
            <v>购置</v>
          </cell>
          <cell r="J25" t="str">
            <v>正常</v>
          </cell>
          <cell r="K25" t="str">
            <v>正常</v>
          </cell>
          <cell r="L25" t="str">
            <v>提足</v>
          </cell>
          <cell r="M25" t="str">
            <v>固定折旧码</v>
          </cell>
          <cell r="N25" t="str">
            <v>8年面包车</v>
          </cell>
          <cell r="O25" t="str">
            <v>2010-11-28</v>
          </cell>
          <cell r="P25" t="str">
            <v>2010-11-28</v>
          </cell>
        </row>
        <row r="26">
          <cell r="A26" t="str">
            <v>0002549301</v>
          </cell>
          <cell r="B26" t="str">
            <v>小轿车</v>
          </cell>
          <cell r="C26" t="str">
            <v>浙江省绍兴市柯桥区支行</v>
          </cell>
          <cell r="D26" t="str">
            <v>浙江省绍兴市分行柯桥区支行综合管理部</v>
          </cell>
          <cell r="E26" t="str">
            <v>范静波</v>
          </cell>
          <cell r="F26" t="str">
            <v>固定资产</v>
          </cell>
          <cell r="G26" t="str">
            <v>轿车</v>
          </cell>
          <cell r="H26" t="str">
            <v>交通运输</v>
          </cell>
          <cell r="I26" t="str">
            <v>购置</v>
          </cell>
          <cell r="J26" t="str">
            <v>正常</v>
          </cell>
          <cell r="K26" t="str">
            <v>正常</v>
          </cell>
          <cell r="L26" t="str">
            <v>提足</v>
          </cell>
          <cell r="M26" t="str">
            <v>固定折旧码</v>
          </cell>
          <cell r="N26" t="str">
            <v>8年轿车</v>
          </cell>
          <cell r="O26" t="str">
            <v>2010-11-28</v>
          </cell>
          <cell r="P26" t="str">
            <v>2010-11-28</v>
          </cell>
        </row>
        <row r="27">
          <cell r="A27" t="str">
            <v>0002562505</v>
          </cell>
          <cell r="B27" t="str">
            <v>商务车</v>
          </cell>
          <cell r="C27" t="str">
            <v>浙江省绍兴市诸暨市支行</v>
          </cell>
          <cell r="D27" t="str">
            <v>浙江省绍兴市分行诸暨市支行综合管理部</v>
          </cell>
          <cell r="E27" t="str">
            <v>金仲良</v>
          </cell>
          <cell r="F27" t="str">
            <v>固定资产</v>
          </cell>
          <cell r="G27" t="str">
            <v>轿车</v>
          </cell>
          <cell r="H27" t="str">
            <v>交通运输</v>
          </cell>
          <cell r="I27" t="str">
            <v>购置</v>
          </cell>
          <cell r="J27" t="str">
            <v>正常</v>
          </cell>
          <cell r="K27" t="str">
            <v>正常</v>
          </cell>
          <cell r="L27" t="str">
            <v>提足</v>
          </cell>
          <cell r="M27" t="str">
            <v>固定折旧码</v>
          </cell>
          <cell r="N27" t="str">
            <v>8年轿车</v>
          </cell>
          <cell r="O27" t="str">
            <v>2010-11-30</v>
          </cell>
          <cell r="P27" t="str">
            <v>2010-11-30</v>
          </cell>
        </row>
        <row r="28">
          <cell r="A28" t="str">
            <v>0002564645</v>
          </cell>
          <cell r="B28" t="str">
            <v>小轿车</v>
          </cell>
          <cell r="C28" t="str">
            <v>浙江省绍兴市诸暨市支行</v>
          </cell>
          <cell r="D28" t="str">
            <v>浙江省绍兴市分行诸暨市支行综合管理部</v>
          </cell>
          <cell r="E28" t="str">
            <v>金仲良</v>
          </cell>
          <cell r="F28" t="str">
            <v>固定资产</v>
          </cell>
          <cell r="G28" t="str">
            <v>轿车</v>
          </cell>
          <cell r="H28" t="str">
            <v>交通运输</v>
          </cell>
          <cell r="I28" t="str">
            <v>购置</v>
          </cell>
          <cell r="J28" t="str">
            <v>正常</v>
          </cell>
          <cell r="K28" t="str">
            <v>正常</v>
          </cell>
          <cell r="L28" t="str">
            <v>提足</v>
          </cell>
          <cell r="M28" t="str">
            <v>固定折旧码</v>
          </cell>
          <cell r="N28" t="str">
            <v>8年轿车</v>
          </cell>
          <cell r="O28" t="str">
            <v>2010-11-30</v>
          </cell>
          <cell r="P28" t="str">
            <v>2010-11-30</v>
          </cell>
        </row>
        <row r="29">
          <cell r="A29" t="str">
            <v>0002691306</v>
          </cell>
          <cell r="B29" t="str">
            <v>轿车</v>
          </cell>
          <cell r="C29" t="str">
            <v>浙江省绍兴市嵊州市支行</v>
          </cell>
          <cell r="D29" t="str">
            <v>浙江省绍兴市分行嵊州市支行综合管理部</v>
          </cell>
          <cell r="E29" t="str">
            <v>章积永</v>
          </cell>
          <cell r="F29" t="str">
            <v>固定资产</v>
          </cell>
          <cell r="G29" t="str">
            <v>轿车</v>
          </cell>
          <cell r="H29" t="str">
            <v>交通运输</v>
          </cell>
          <cell r="I29" t="str">
            <v>购置</v>
          </cell>
          <cell r="J29" t="str">
            <v>正常</v>
          </cell>
          <cell r="K29" t="str">
            <v>正常</v>
          </cell>
          <cell r="L29" t="str">
            <v>提足</v>
          </cell>
          <cell r="M29" t="str">
            <v>固定折旧码</v>
          </cell>
          <cell r="N29" t="str">
            <v>8年轿车</v>
          </cell>
          <cell r="O29" t="str">
            <v>2010-12-14</v>
          </cell>
          <cell r="P29" t="str">
            <v>2010-12-14</v>
          </cell>
        </row>
        <row r="30">
          <cell r="A30" t="str">
            <v>0002796333</v>
          </cell>
          <cell r="B30" t="str">
            <v>小轿车</v>
          </cell>
          <cell r="C30" t="str">
            <v>浙江省绍兴市越城支行</v>
          </cell>
          <cell r="D30" t="str">
            <v>浙江省绍兴市分行越城支行综合管理部</v>
          </cell>
          <cell r="E30" t="str">
            <v>单国珍</v>
          </cell>
          <cell r="F30" t="str">
            <v>固定资产</v>
          </cell>
          <cell r="G30" t="str">
            <v>轿车</v>
          </cell>
          <cell r="H30" t="str">
            <v>交通运输</v>
          </cell>
          <cell r="I30" t="str">
            <v>购置</v>
          </cell>
          <cell r="J30" t="str">
            <v>正常</v>
          </cell>
          <cell r="K30" t="str">
            <v>正常</v>
          </cell>
          <cell r="L30" t="str">
            <v>提足</v>
          </cell>
          <cell r="M30" t="str">
            <v>固定折旧码</v>
          </cell>
          <cell r="N30" t="str">
            <v>8年轿车</v>
          </cell>
          <cell r="O30" t="str">
            <v>2010-12-18</v>
          </cell>
          <cell r="P30" t="str">
            <v>2010-12-18</v>
          </cell>
        </row>
        <row r="31">
          <cell r="A31" t="str">
            <v>0002796481</v>
          </cell>
          <cell r="B31" t="str">
            <v>小轿车</v>
          </cell>
          <cell r="C31" t="str">
            <v>浙江省绍兴市越城支行</v>
          </cell>
          <cell r="D31" t="str">
            <v>浙江省绍兴市分行越城支行综合管理部</v>
          </cell>
          <cell r="E31" t="str">
            <v>单国珍</v>
          </cell>
          <cell r="F31" t="str">
            <v>固定资产</v>
          </cell>
          <cell r="G31" t="str">
            <v>轿车</v>
          </cell>
          <cell r="H31" t="str">
            <v>交通运输</v>
          </cell>
          <cell r="I31" t="str">
            <v>购置</v>
          </cell>
          <cell r="J31" t="str">
            <v>正常</v>
          </cell>
          <cell r="K31" t="str">
            <v>正常</v>
          </cell>
          <cell r="L31" t="str">
            <v>提足</v>
          </cell>
          <cell r="M31" t="str">
            <v>固定折旧码</v>
          </cell>
          <cell r="N31" t="str">
            <v>8年轿车</v>
          </cell>
          <cell r="O31" t="str">
            <v>2010-12-18</v>
          </cell>
          <cell r="P31" t="str">
            <v>2010-12-18</v>
          </cell>
        </row>
        <row r="32">
          <cell r="A32" t="str">
            <v>0002817253</v>
          </cell>
          <cell r="B32" t="str">
            <v>小轿车</v>
          </cell>
          <cell r="C32" t="str">
            <v>浙江省绍兴市越中支行</v>
          </cell>
          <cell r="D32" t="str">
            <v>浙江省绍兴市分行越中支行综合管理部</v>
          </cell>
          <cell r="E32" t="str">
            <v>胡剑</v>
          </cell>
          <cell r="F32" t="str">
            <v>固定资产</v>
          </cell>
          <cell r="G32" t="str">
            <v>轿车</v>
          </cell>
          <cell r="H32" t="str">
            <v>交通运输</v>
          </cell>
          <cell r="I32" t="str">
            <v>购置</v>
          </cell>
          <cell r="J32" t="str">
            <v>正常</v>
          </cell>
          <cell r="K32" t="str">
            <v>正常</v>
          </cell>
          <cell r="L32" t="str">
            <v>提足</v>
          </cell>
          <cell r="M32" t="str">
            <v>固定折旧码</v>
          </cell>
          <cell r="N32" t="str">
            <v>8年轿车</v>
          </cell>
          <cell r="O32" t="str">
            <v>2010-12-19</v>
          </cell>
          <cell r="P32" t="str">
            <v>2010-12-19</v>
          </cell>
        </row>
        <row r="33">
          <cell r="A33" t="str">
            <v>0002822642</v>
          </cell>
          <cell r="B33" t="str">
            <v>小轿车</v>
          </cell>
          <cell r="C33" t="str">
            <v>绍兴市分行机关汇总责任中心机关</v>
          </cell>
          <cell r="D33" t="str">
            <v>浙江省绍兴市营业部各部门</v>
          </cell>
          <cell r="E33" t="str">
            <v>张晖</v>
          </cell>
          <cell r="F33" t="str">
            <v>固定资产</v>
          </cell>
          <cell r="G33" t="str">
            <v>轿车</v>
          </cell>
          <cell r="H33" t="str">
            <v>交通运输</v>
          </cell>
          <cell r="I33" t="str">
            <v>购置</v>
          </cell>
          <cell r="J33" t="str">
            <v>正常</v>
          </cell>
          <cell r="K33" t="str">
            <v>正常</v>
          </cell>
          <cell r="L33" t="str">
            <v>提足</v>
          </cell>
          <cell r="M33" t="str">
            <v>固定折旧码</v>
          </cell>
          <cell r="N33" t="str">
            <v>8年轿车</v>
          </cell>
          <cell r="O33" t="str">
            <v>2010-12-20</v>
          </cell>
          <cell r="P33" t="str">
            <v>2010-12-20</v>
          </cell>
        </row>
        <row r="34">
          <cell r="A34" t="str">
            <v>0002823632</v>
          </cell>
          <cell r="B34" t="str">
            <v>小轿车</v>
          </cell>
          <cell r="C34" t="str">
            <v>浙江省绍兴市越中支行</v>
          </cell>
          <cell r="D34" t="str">
            <v>浙江省绍兴市分行越中支行综合管理部</v>
          </cell>
          <cell r="E34" t="str">
            <v>胡剑</v>
          </cell>
          <cell r="F34" t="str">
            <v>固定资产</v>
          </cell>
          <cell r="G34" t="str">
            <v>轿车</v>
          </cell>
          <cell r="H34" t="str">
            <v>交通运输</v>
          </cell>
          <cell r="I34" t="str">
            <v>购置</v>
          </cell>
          <cell r="J34" t="str">
            <v>正常</v>
          </cell>
          <cell r="K34" t="str">
            <v>正常</v>
          </cell>
          <cell r="L34" t="str">
            <v>提足</v>
          </cell>
          <cell r="M34" t="str">
            <v>固定折旧码</v>
          </cell>
          <cell r="N34" t="str">
            <v>8年轿车</v>
          </cell>
          <cell r="O34" t="str">
            <v>2010-12-20</v>
          </cell>
          <cell r="P34" t="str">
            <v>2010-12-20</v>
          </cell>
        </row>
        <row r="35">
          <cell r="A35" t="str">
            <v>0002829092</v>
          </cell>
          <cell r="B35" t="str">
            <v>小轿车</v>
          </cell>
          <cell r="C35" t="str">
            <v>浙江省绍兴市诸暨市支行</v>
          </cell>
          <cell r="D35" t="str">
            <v>浙江省绍兴市分行诸暨市支行综合管理部</v>
          </cell>
          <cell r="E35" t="str">
            <v>金仲良</v>
          </cell>
          <cell r="F35" t="str">
            <v>固定资产</v>
          </cell>
          <cell r="G35" t="str">
            <v>轿车</v>
          </cell>
          <cell r="H35" t="str">
            <v>交通运输</v>
          </cell>
          <cell r="I35" t="str">
            <v>购置</v>
          </cell>
          <cell r="J35" t="str">
            <v>正常</v>
          </cell>
          <cell r="K35" t="str">
            <v>正常</v>
          </cell>
          <cell r="L35" t="str">
            <v>提足</v>
          </cell>
          <cell r="M35" t="str">
            <v>固定折旧码</v>
          </cell>
          <cell r="N35" t="str">
            <v>8年轿车</v>
          </cell>
          <cell r="O35" t="str">
            <v>2010-12-20</v>
          </cell>
          <cell r="P35" t="str">
            <v>2010-12-20</v>
          </cell>
        </row>
        <row r="36">
          <cell r="A36" t="str">
            <v>0002835574</v>
          </cell>
          <cell r="B36" t="str">
            <v>轿车</v>
          </cell>
          <cell r="C36" t="str">
            <v>浙江省绍兴市嵊州市支行</v>
          </cell>
          <cell r="D36" t="str">
            <v>浙江省绍兴市分行嵊州市支行综合管理部</v>
          </cell>
          <cell r="E36" t="str">
            <v>章积永</v>
          </cell>
          <cell r="F36" t="str">
            <v>固定资产</v>
          </cell>
          <cell r="G36" t="str">
            <v>轿车</v>
          </cell>
          <cell r="H36" t="str">
            <v>交通运输</v>
          </cell>
          <cell r="I36" t="str">
            <v>购置</v>
          </cell>
          <cell r="J36" t="str">
            <v>正常</v>
          </cell>
          <cell r="K36" t="str">
            <v>正常</v>
          </cell>
          <cell r="L36" t="str">
            <v>提足</v>
          </cell>
          <cell r="M36" t="str">
            <v>固定折旧码</v>
          </cell>
          <cell r="N36" t="str">
            <v>8年轿车</v>
          </cell>
          <cell r="O36" t="str">
            <v>2010-12-20</v>
          </cell>
          <cell r="P36" t="str">
            <v>2010-12-20</v>
          </cell>
        </row>
        <row r="37">
          <cell r="A37" t="str">
            <v>0002837300</v>
          </cell>
          <cell r="B37" t="str">
            <v>轿车</v>
          </cell>
          <cell r="C37" t="str">
            <v>浙江省绍兴市嵊州市支行</v>
          </cell>
          <cell r="D37" t="str">
            <v>浙江省绍兴市分行嵊州市支行综合管理部</v>
          </cell>
          <cell r="E37" t="str">
            <v>章积永</v>
          </cell>
          <cell r="F37" t="str">
            <v>固定资产</v>
          </cell>
          <cell r="G37" t="str">
            <v>轿车</v>
          </cell>
          <cell r="H37" t="str">
            <v>交通运输</v>
          </cell>
          <cell r="I37" t="str">
            <v>购置</v>
          </cell>
          <cell r="J37" t="str">
            <v>正常</v>
          </cell>
          <cell r="K37" t="str">
            <v>正常</v>
          </cell>
          <cell r="L37" t="str">
            <v>提足</v>
          </cell>
          <cell r="M37" t="str">
            <v>固定折旧码</v>
          </cell>
          <cell r="N37" t="str">
            <v>8年轿车</v>
          </cell>
          <cell r="O37" t="str">
            <v>2010-12-20</v>
          </cell>
          <cell r="P37" t="str">
            <v>2010-12-20</v>
          </cell>
        </row>
        <row r="38">
          <cell r="A38" t="str">
            <v>0002838441</v>
          </cell>
          <cell r="B38" t="str">
            <v>小轿车</v>
          </cell>
          <cell r="C38" t="str">
            <v>浙江省绍兴市上虞区支行</v>
          </cell>
          <cell r="D38" t="str">
            <v>浙江省绍兴市上虞区支行综合管理部</v>
          </cell>
          <cell r="E38" t="str">
            <v>张建康</v>
          </cell>
          <cell r="F38" t="str">
            <v>固定资产</v>
          </cell>
          <cell r="G38" t="str">
            <v>轿车</v>
          </cell>
          <cell r="H38" t="str">
            <v>交通运输</v>
          </cell>
          <cell r="I38" t="str">
            <v>购置</v>
          </cell>
          <cell r="J38" t="str">
            <v>正常</v>
          </cell>
          <cell r="K38" t="str">
            <v>正常</v>
          </cell>
          <cell r="L38" t="str">
            <v>提足</v>
          </cell>
          <cell r="M38" t="str">
            <v>固定折旧码</v>
          </cell>
          <cell r="N38" t="str">
            <v>8年轿车</v>
          </cell>
          <cell r="O38" t="str">
            <v>2010-12-20</v>
          </cell>
          <cell r="P38" t="str">
            <v>2010-12-20</v>
          </cell>
        </row>
        <row r="39">
          <cell r="A39" t="str">
            <v>0002839255</v>
          </cell>
          <cell r="B39" t="str">
            <v>小轿车</v>
          </cell>
          <cell r="C39" t="str">
            <v>浙江省绍兴市上虞区支行</v>
          </cell>
          <cell r="D39" t="str">
            <v>浙江省绍兴市上虞区支行综合管理部</v>
          </cell>
          <cell r="E39" t="str">
            <v>张建康</v>
          </cell>
          <cell r="F39" t="str">
            <v>固定资产</v>
          </cell>
          <cell r="G39" t="str">
            <v>轿车</v>
          </cell>
          <cell r="H39" t="str">
            <v>交通运输</v>
          </cell>
          <cell r="I39" t="str">
            <v>购置</v>
          </cell>
          <cell r="J39" t="str">
            <v>正常</v>
          </cell>
          <cell r="K39" t="str">
            <v>正常</v>
          </cell>
          <cell r="L39" t="str">
            <v>提足</v>
          </cell>
          <cell r="M39" t="str">
            <v>固定折旧码</v>
          </cell>
          <cell r="N39" t="str">
            <v>8年轿车</v>
          </cell>
          <cell r="O39" t="str">
            <v>2010-12-20</v>
          </cell>
          <cell r="P39" t="str">
            <v>2010-12-20</v>
          </cell>
        </row>
        <row r="40">
          <cell r="A40" t="str">
            <v>0002840913</v>
          </cell>
          <cell r="B40" t="str">
            <v>小轿车</v>
          </cell>
          <cell r="C40" t="str">
            <v>浙江省绍兴市柯桥区支行</v>
          </cell>
          <cell r="D40" t="str">
            <v>浙江省绍兴市分行柯桥区支行综合管理部</v>
          </cell>
          <cell r="E40" t="str">
            <v>范静波</v>
          </cell>
          <cell r="F40" t="str">
            <v>固定资产</v>
          </cell>
          <cell r="G40" t="str">
            <v>轿车</v>
          </cell>
          <cell r="H40" t="str">
            <v>交通运输</v>
          </cell>
          <cell r="I40" t="str">
            <v>购置</v>
          </cell>
          <cell r="J40" t="str">
            <v>正常</v>
          </cell>
          <cell r="K40" t="str">
            <v>正常</v>
          </cell>
          <cell r="L40" t="str">
            <v>提足</v>
          </cell>
          <cell r="M40" t="str">
            <v>固定折旧码</v>
          </cell>
          <cell r="N40" t="str">
            <v>8年轿车</v>
          </cell>
          <cell r="O40" t="str">
            <v>2010-12-20</v>
          </cell>
          <cell r="P40" t="str">
            <v>2010-12-20</v>
          </cell>
        </row>
        <row r="41">
          <cell r="A41" t="str">
            <v>0002846659</v>
          </cell>
          <cell r="B41" t="str">
            <v>小轿车</v>
          </cell>
          <cell r="C41" t="str">
            <v>浙江省绍兴市新昌县支行</v>
          </cell>
          <cell r="D41" t="str">
            <v>浙江省绍兴市分行新昌县支行综合管理部</v>
          </cell>
          <cell r="E41" t="str">
            <v>俞立敏</v>
          </cell>
          <cell r="F41" t="str">
            <v>固定资产</v>
          </cell>
          <cell r="G41" t="str">
            <v>轿车</v>
          </cell>
          <cell r="H41" t="str">
            <v>交通运输</v>
          </cell>
          <cell r="I41" t="str">
            <v>购置</v>
          </cell>
          <cell r="J41" t="str">
            <v>正常</v>
          </cell>
          <cell r="K41" t="str">
            <v>正常</v>
          </cell>
          <cell r="L41" t="str">
            <v>提足</v>
          </cell>
          <cell r="M41" t="str">
            <v>固定折旧码</v>
          </cell>
          <cell r="N41" t="str">
            <v>8年轿车</v>
          </cell>
          <cell r="O41" t="str">
            <v>2010-12-20</v>
          </cell>
          <cell r="P41" t="str">
            <v>2010-12-20</v>
          </cell>
        </row>
        <row r="42">
          <cell r="A42" t="str">
            <v>0002886434</v>
          </cell>
          <cell r="B42" t="str">
            <v>小轿车</v>
          </cell>
          <cell r="C42" t="str">
            <v>绍兴市分行机关汇总责任中心机关</v>
          </cell>
          <cell r="D42" t="str">
            <v>浙江省绍兴市分行办公室</v>
          </cell>
          <cell r="E42" t="str">
            <v>陶建兴</v>
          </cell>
          <cell r="F42" t="str">
            <v>固定资产</v>
          </cell>
          <cell r="G42" t="str">
            <v>轿车</v>
          </cell>
          <cell r="H42" t="str">
            <v>交通运输</v>
          </cell>
          <cell r="I42" t="str">
            <v>购置</v>
          </cell>
          <cell r="J42" t="str">
            <v>正常</v>
          </cell>
          <cell r="K42" t="str">
            <v>正常</v>
          </cell>
          <cell r="L42" t="str">
            <v>提足</v>
          </cell>
          <cell r="M42" t="str">
            <v>固定折旧码</v>
          </cell>
          <cell r="N42" t="str">
            <v>8年轿车</v>
          </cell>
          <cell r="O42" t="str">
            <v>2010-12-22</v>
          </cell>
          <cell r="P42" t="str">
            <v>2010-12-22</v>
          </cell>
        </row>
        <row r="43">
          <cell r="A43" t="str">
            <v>0002888879</v>
          </cell>
          <cell r="B43" t="str">
            <v>面包车</v>
          </cell>
          <cell r="C43" t="str">
            <v>绍兴市分行机关汇总责任中心机关</v>
          </cell>
          <cell r="D43" t="str">
            <v>浙江省绍兴市分行办公室</v>
          </cell>
          <cell r="E43" t="str">
            <v>吴志刚</v>
          </cell>
          <cell r="F43" t="str">
            <v>固定资产</v>
          </cell>
          <cell r="G43" t="str">
            <v>面包车</v>
          </cell>
          <cell r="H43" t="str">
            <v>交通运输</v>
          </cell>
          <cell r="I43" t="str">
            <v>购置</v>
          </cell>
          <cell r="J43" t="str">
            <v>正常</v>
          </cell>
          <cell r="K43" t="str">
            <v>正常</v>
          </cell>
          <cell r="L43" t="str">
            <v>提足</v>
          </cell>
          <cell r="M43" t="str">
            <v>固定折旧码</v>
          </cell>
          <cell r="N43" t="str">
            <v>8年面包车</v>
          </cell>
          <cell r="O43" t="str">
            <v>2010-12-22</v>
          </cell>
          <cell r="P43" t="str">
            <v>2010-12-22</v>
          </cell>
        </row>
        <row r="44">
          <cell r="A44" t="str">
            <v>0003351651</v>
          </cell>
          <cell r="B44" t="str">
            <v>轿车</v>
          </cell>
          <cell r="C44" t="str">
            <v>绍兴市分行机关汇总责任中心机关</v>
          </cell>
          <cell r="D44" t="str">
            <v>浙江省绍兴市分行办公室</v>
          </cell>
          <cell r="E44" t="str">
            <v>冯新忠</v>
          </cell>
          <cell r="F44" t="str">
            <v>固定资产</v>
          </cell>
          <cell r="G44" t="str">
            <v>轿车</v>
          </cell>
          <cell r="H44" t="str">
            <v>交通运输</v>
          </cell>
          <cell r="I44" t="str">
            <v>有偿调入</v>
          </cell>
          <cell r="J44" t="str">
            <v>正常</v>
          </cell>
          <cell r="K44" t="str">
            <v>正常</v>
          </cell>
          <cell r="L44" t="str">
            <v>提足</v>
          </cell>
          <cell r="M44" t="str">
            <v>固定折旧码</v>
          </cell>
          <cell r="N44" t="str">
            <v>8年轿车</v>
          </cell>
          <cell r="O44" t="str">
            <v>2011-01-24</v>
          </cell>
          <cell r="P44" t="str">
            <v>2010-12-07</v>
          </cell>
        </row>
        <row r="45">
          <cell r="A45" t="str">
            <v>0004066826</v>
          </cell>
          <cell r="B45" t="str">
            <v>轿车</v>
          </cell>
          <cell r="C45" t="str">
            <v>绍兴市分行机关汇总责任中心机关</v>
          </cell>
          <cell r="D45" t="str">
            <v>浙江省绍兴市分行办公室</v>
          </cell>
          <cell r="E45" t="str">
            <v>高峰</v>
          </cell>
          <cell r="F45" t="str">
            <v>固定资产</v>
          </cell>
          <cell r="G45" t="str">
            <v>轿车</v>
          </cell>
          <cell r="H45" t="str">
            <v>交通运输</v>
          </cell>
          <cell r="I45" t="str">
            <v>购置</v>
          </cell>
          <cell r="J45" t="str">
            <v>正常</v>
          </cell>
          <cell r="K45" t="str">
            <v>正常</v>
          </cell>
          <cell r="L45" t="str">
            <v>正常</v>
          </cell>
          <cell r="M45" t="str">
            <v>固定折旧码</v>
          </cell>
          <cell r="N45" t="str">
            <v>8年轿车</v>
          </cell>
          <cell r="O45" t="str">
            <v>2011-12-26</v>
          </cell>
          <cell r="P45" t="str">
            <v>2011-12-21</v>
          </cell>
        </row>
        <row r="46">
          <cell r="A46" t="str">
            <v>0006159776</v>
          </cell>
          <cell r="B46" t="str">
            <v>商务车</v>
          </cell>
          <cell r="C46" t="str">
            <v>绍兴市分行机关汇总责任中心机关</v>
          </cell>
          <cell r="D46" t="str">
            <v>浙江省绍兴市分行办公室</v>
          </cell>
          <cell r="E46" t="str">
            <v>安秀河</v>
          </cell>
          <cell r="F46" t="str">
            <v>固定资产</v>
          </cell>
          <cell r="G46" t="str">
            <v>面包车</v>
          </cell>
          <cell r="H46" t="str">
            <v>交通运输</v>
          </cell>
          <cell r="I46" t="str">
            <v>购置</v>
          </cell>
          <cell r="J46" t="str">
            <v>正常</v>
          </cell>
          <cell r="K46" t="str">
            <v>正常</v>
          </cell>
          <cell r="L46" t="str">
            <v>正常</v>
          </cell>
          <cell r="M46" t="str">
            <v>固定折旧码</v>
          </cell>
          <cell r="N46" t="str">
            <v>8年面包车</v>
          </cell>
          <cell r="O46" t="str">
            <v>2013-02-01</v>
          </cell>
          <cell r="P46" t="str">
            <v>2013-01-31</v>
          </cell>
        </row>
        <row r="47">
          <cell r="A47" t="str">
            <v>0006166719</v>
          </cell>
          <cell r="B47" t="str">
            <v>商务车</v>
          </cell>
          <cell r="C47" t="str">
            <v>浙江省绍兴市嵊州市支行</v>
          </cell>
          <cell r="D47" t="str">
            <v>浙江省绍兴市分行嵊州市支行综合管理部</v>
          </cell>
          <cell r="E47" t="str">
            <v>章积永</v>
          </cell>
          <cell r="F47" t="str">
            <v>固定资产</v>
          </cell>
          <cell r="G47" t="str">
            <v>轿车</v>
          </cell>
          <cell r="H47" t="str">
            <v>交通运输</v>
          </cell>
          <cell r="I47" t="str">
            <v>购置</v>
          </cell>
          <cell r="J47" t="str">
            <v>正常</v>
          </cell>
          <cell r="K47" t="str">
            <v>正常</v>
          </cell>
          <cell r="L47" t="str">
            <v>正常</v>
          </cell>
          <cell r="M47" t="str">
            <v>固定折旧码</v>
          </cell>
          <cell r="N47" t="str">
            <v>8年轿车</v>
          </cell>
          <cell r="O47" t="str">
            <v>2013-02-28</v>
          </cell>
          <cell r="P47" t="str">
            <v>2013-02-20</v>
          </cell>
        </row>
        <row r="48">
          <cell r="A48" t="str">
            <v>0006167469</v>
          </cell>
          <cell r="B48" t="str">
            <v>面包车</v>
          </cell>
          <cell r="C48" t="str">
            <v>浙江省绍兴市柯桥区支行</v>
          </cell>
          <cell r="D48" t="str">
            <v>浙江省绍兴市分行柯桥区支行综合管理部</v>
          </cell>
          <cell r="E48" t="str">
            <v>范静波</v>
          </cell>
          <cell r="F48" t="str">
            <v>固定资产</v>
          </cell>
          <cell r="G48" t="str">
            <v>面包车</v>
          </cell>
          <cell r="H48" t="str">
            <v>交通运输</v>
          </cell>
          <cell r="I48" t="str">
            <v>购置</v>
          </cell>
          <cell r="J48" t="str">
            <v>正常</v>
          </cell>
          <cell r="K48" t="str">
            <v>正常</v>
          </cell>
          <cell r="L48" t="str">
            <v>正常</v>
          </cell>
          <cell r="M48" t="str">
            <v>固定折旧码</v>
          </cell>
          <cell r="N48" t="str">
            <v>8年面包车</v>
          </cell>
          <cell r="O48" t="str">
            <v>2013-03-01</v>
          </cell>
          <cell r="P48" t="str">
            <v>2013-02-22</v>
          </cell>
        </row>
        <row r="49">
          <cell r="A49" t="str">
            <v>0006167538</v>
          </cell>
          <cell r="B49" t="str">
            <v>面包车</v>
          </cell>
          <cell r="C49" t="str">
            <v>浙江省绍兴市柯桥区支行</v>
          </cell>
          <cell r="D49" t="str">
            <v>浙江省绍兴市分行柯桥区支行综合管理部</v>
          </cell>
          <cell r="E49" t="str">
            <v>范静波</v>
          </cell>
          <cell r="F49" t="str">
            <v>固定资产</v>
          </cell>
          <cell r="G49" t="str">
            <v>面包车</v>
          </cell>
          <cell r="H49" t="str">
            <v>交通运输</v>
          </cell>
          <cell r="I49" t="str">
            <v>购置</v>
          </cell>
          <cell r="J49" t="str">
            <v>正常</v>
          </cell>
          <cell r="K49" t="str">
            <v>正常</v>
          </cell>
          <cell r="L49" t="str">
            <v>正常</v>
          </cell>
          <cell r="M49" t="str">
            <v>固定折旧码</v>
          </cell>
          <cell r="N49" t="str">
            <v>8年面包车</v>
          </cell>
          <cell r="O49" t="str">
            <v>2013-03-01</v>
          </cell>
          <cell r="P49" t="str">
            <v>2013-02-02</v>
          </cell>
        </row>
        <row r="50">
          <cell r="A50" t="str">
            <v>0006167552</v>
          </cell>
          <cell r="B50" t="str">
            <v>商务车</v>
          </cell>
          <cell r="C50" t="str">
            <v>浙江省绍兴市越中支行</v>
          </cell>
          <cell r="D50" t="str">
            <v>浙江省绍兴市分行越中支行综合管理部</v>
          </cell>
          <cell r="E50" t="str">
            <v>胡阿毛</v>
          </cell>
          <cell r="F50" t="str">
            <v>固定资产</v>
          </cell>
          <cell r="G50" t="str">
            <v>轿车</v>
          </cell>
          <cell r="H50" t="str">
            <v>交通运输</v>
          </cell>
          <cell r="I50" t="str">
            <v>购置</v>
          </cell>
          <cell r="J50" t="str">
            <v>正常</v>
          </cell>
          <cell r="K50" t="str">
            <v>正常</v>
          </cell>
          <cell r="L50" t="str">
            <v>正常</v>
          </cell>
          <cell r="M50" t="str">
            <v>固定折旧码</v>
          </cell>
          <cell r="N50" t="str">
            <v>8年轿车</v>
          </cell>
          <cell r="O50" t="str">
            <v>2013-02-28</v>
          </cell>
          <cell r="P50" t="str">
            <v>2013-02-26</v>
          </cell>
        </row>
        <row r="51">
          <cell r="A51" t="str">
            <v>0006194533</v>
          </cell>
          <cell r="B51" t="str">
            <v>面包车</v>
          </cell>
          <cell r="C51" t="str">
            <v>浙江省绍兴市柯桥区支行</v>
          </cell>
          <cell r="D51" t="str">
            <v>浙江省绍兴市分行柯桥区支行综合管理部</v>
          </cell>
          <cell r="E51" t="str">
            <v>范静波</v>
          </cell>
          <cell r="F51" t="str">
            <v>固定资产</v>
          </cell>
          <cell r="G51" t="str">
            <v>面包车</v>
          </cell>
          <cell r="H51" t="str">
            <v>交通运输</v>
          </cell>
          <cell r="I51" t="str">
            <v>购置</v>
          </cell>
          <cell r="J51" t="str">
            <v>正常</v>
          </cell>
          <cell r="K51" t="str">
            <v>正常</v>
          </cell>
          <cell r="L51" t="str">
            <v>正常</v>
          </cell>
          <cell r="M51" t="str">
            <v>固定折旧码</v>
          </cell>
          <cell r="N51" t="str">
            <v>8年面包车</v>
          </cell>
          <cell r="O51" t="str">
            <v>2013-03-26</v>
          </cell>
          <cell r="P51" t="str">
            <v>2013-03-20</v>
          </cell>
        </row>
        <row r="52">
          <cell r="A52" t="str">
            <v>0006219146</v>
          </cell>
          <cell r="B52" t="str">
            <v>小轿车</v>
          </cell>
          <cell r="C52" t="str">
            <v>绍兴市分行机关汇总责任中心机关</v>
          </cell>
          <cell r="D52" t="str">
            <v>浙江省绍兴市分行办公室</v>
          </cell>
          <cell r="E52" t="str">
            <v>冯新忠</v>
          </cell>
          <cell r="F52" t="str">
            <v>固定资产</v>
          </cell>
          <cell r="G52" t="str">
            <v>轿车</v>
          </cell>
          <cell r="H52" t="str">
            <v>交通运输</v>
          </cell>
          <cell r="I52" t="str">
            <v>有偿调入</v>
          </cell>
          <cell r="J52" t="str">
            <v>正常</v>
          </cell>
          <cell r="K52" t="str">
            <v>正常</v>
          </cell>
          <cell r="L52" t="str">
            <v>提足</v>
          </cell>
          <cell r="M52" t="str">
            <v>固定折旧码</v>
          </cell>
          <cell r="N52" t="str">
            <v>8年轿车</v>
          </cell>
          <cell r="O52" t="str">
            <v>2013-04-11</v>
          </cell>
          <cell r="P52" t="str">
            <v>2010-12-20</v>
          </cell>
        </row>
        <row r="53">
          <cell r="A53" t="str">
            <v>0006230971</v>
          </cell>
          <cell r="B53" t="str">
            <v>小轿车</v>
          </cell>
          <cell r="C53" t="str">
            <v>浙江省绍兴市袍江支行</v>
          </cell>
          <cell r="D53" t="str">
            <v>浙江省绍兴市袍江支行综合管理部</v>
          </cell>
          <cell r="E53" t="str">
            <v>胡灵宝</v>
          </cell>
          <cell r="F53" t="str">
            <v>固定资产</v>
          </cell>
          <cell r="G53" t="str">
            <v>轿车</v>
          </cell>
          <cell r="H53" t="str">
            <v>交通运输</v>
          </cell>
          <cell r="I53" t="str">
            <v>购置</v>
          </cell>
          <cell r="J53" t="str">
            <v>正常</v>
          </cell>
          <cell r="K53" t="str">
            <v>正常</v>
          </cell>
          <cell r="L53" t="str">
            <v>正常</v>
          </cell>
          <cell r="M53" t="str">
            <v>固定折旧码</v>
          </cell>
          <cell r="N53" t="str">
            <v>8年轿车</v>
          </cell>
          <cell r="O53" t="str">
            <v>2013-04-24</v>
          </cell>
          <cell r="P53" t="str">
            <v>2013-03-25</v>
          </cell>
        </row>
        <row r="54">
          <cell r="A54" t="str">
            <v>0006272046</v>
          </cell>
          <cell r="B54" t="str">
            <v>小轿车</v>
          </cell>
          <cell r="C54" t="str">
            <v>浙江省绍兴市诸暨市支行</v>
          </cell>
          <cell r="D54" t="str">
            <v>浙江省绍兴市分行诸暨市支行综合管理部</v>
          </cell>
          <cell r="E54" t="str">
            <v>金仲良</v>
          </cell>
          <cell r="F54" t="str">
            <v>固定资产</v>
          </cell>
          <cell r="G54" t="str">
            <v>轿车</v>
          </cell>
          <cell r="H54" t="str">
            <v>交通运输</v>
          </cell>
          <cell r="I54" t="str">
            <v>购置</v>
          </cell>
          <cell r="J54" t="str">
            <v>正常</v>
          </cell>
          <cell r="K54" t="str">
            <v>正常</v>
          </cell>
          <cell r="L54" t="str">
            <v>正常</v>
          </cell>
          <cell r="M54" t="str">
            <v>固定折旧码</v>
          </cell>
          <cell r="N54" t="str">
            <v>8年轿车</v>
          </cell>
          <cell r="O54" t="str">
            <v>2013-06-03</v>
          </cell>
          <cell r="P54" t="str">
            <v>2013-03-25</v>
          </cell>
        </row>
        <row r="55">
          <cell r="A55" t="str">
            <v>0007120641</v>
          </cell>
          <cell r="B55" t="str">
            <v>越野车</v>
          </cell>
          <cell r="C55" t="str">
            <v>浙江省绍兴市诸暨市支行</v>
          </cell>
          <cell r="D55" t="str">
            <v>浙江省绍兴市分行诸暨市支行综合管理部</v>
          </cell>
          <cell r="E55" t="str">
            <v>金仲良</v>
          </cell>
          <cell r="F55" t="str">
            <v>固定资产</v>
          </cell>
          <cell r="G55" t="str">
            <v>越野车</v>
          </cell>
          <cell r="H55" t="str">
            <v>交通运输</v>
          </cell>
          <cell r="I55" t="str">
            <v>购置</v>
          </cell>
          <cell r="J55" t="str">
            <v>正常</v>
          </cell>
          <cell r="K55" t="str">
            <v>正常</v>
          </cell>
          <cell r="L55" t="str">
            <v>正常</v>
          </cell>
          <cell r="M55" t="str">
            <v>固定折旧码</v>
          </cell>
          <cell r="N55" t="str">
            <v>8年越野车</v>
          </cell>
          <cell r="O55" t="str">
            <v>2013-12-25</v>
          </cell>
          <cell r="P55" t="str">
            <v>2013-12-25</v>
          </cell>
        </row>
        <row r="56">
          <cell r="A56" t="str">
            <v>0007124295</v>
          </cell>
          <cell r="B56" t="str">
            <v>越野车</v>
          </cell>
          <cell r="C56" t="str">
            <v>浙江省绍兴市上虞区支行</v>
          </cell>
          <cell r="D56" t="str">
            <v>浙江省绍兴市上虞区支行综合管理部</v>
          </cell>
          <cell r="E56" t="str">
            <v>赵东挺</v>
          </cell>
          <cell r="F56" t="str">
            <v>固定资产</v>
          </cell>
          <cell r="G56" t="str">
            <v>越野车</v>
          </cell>
          <cell r="H56" t="str">
            <v>交通运输</v>
          </cell>
          <cell r="I56" t="str">
            <v>购置</v>
          </cell>
          <cell r="J56" t="str">
            <v>正常</v>
          </cell>
          <cell r="K56" t="str">
            <v>正常</v>
          </cell>
          <cell r="L56" t="str">
            <v>正常</v>
          </cell>
          <cell r="M56" t="str">
            <v>固定折旧码</v>
          </cell>
          <cell r="N56" t="str">
            <v>8年越野车</v>
          </cell>
          <cell r="O56" t="str">
            <v>2013-12-26</v>
          </cell>
          <cell r="P56" t="str">
            <v>2013-12-25</v>
          </cell>
        </row>
        <row r="57">
          <cell r="A57" t="str">
            <v>0007128494</v>
          </cell>
          <cell r="B57" t="str">
            <v>越野车</v>
          </cell>
          <cell r="C57" t="str">
            <v>浙江省绍兴市新昌县支行</v>
          </cell>
          <cell r="D57" t="str">
            <v>浙江省绍兴市分行新昌县支行综合管理部</v>
          </cell>
          <cell r="E57" t="str">
            <v>俞立敏</v>
          </cell>
          <cell r="F57" t="str">
            <v>固定资产</v>
          </cell>
          <cell r="G57" t="str">
            <v>越野车</v>
          </cell>
          <cell r="H57" t="str">
            <v>交通运输</v>
          </cell>
          <cell r="I57" t="str">
            <v>购置</v>
          </cell>
          <cell r="J57" t="str">
            <v>正常</v>
          </cell>
          <cell r="K57" t="str">
            <v>正常</v>
          </cell>
          <cell r="L57" t="str">
            <v>正常</v>
          </cell>
          <cell r="M57" t="str">
            <v>固定折旧码</v>
          </cell>
          <cell r="N57" t="str">
            <v>8年越野车</v>
          </cell>
          <cell r="O57" t="str">
            <v>2013-12-26</v>
          </cell>
          <cell r="P57" t="str">
            <v>2013-12-25</v>
          </cell>
        </row>
        <row r="58">
          <cell r="A58" t="str">
            <v>0008895038</v>
          </cell>
          <cell r="B58" t="str">
            <v>商务车</v>
          </cell>
          <cell r="C58" t="str">
            <v>浙江省绍兴市诸暨市支行</v>
          </cell>
          <cell r="D58" t="str">
            <v>浙江省绍兴市分行诸暨市支行综合管理部</v>
          </cell>
          <cell r="E58" t="str">
            <v>金仲良</v>
          </cell>
          <cell r="F58" t="str">
            <v>固定资产</v>
          </cell>
          <cell r="G58" t="str">
            <v>面包车</v>
          </cell>
          <cell r="H58" t="str">
            <v>交通运输</v>
          </cell>
          <cell r="I58" t="str">
            <v>购置</v>
          </cell>
          <cell r="J58" t="str">
            <v>正常</v>
          </cell>
          <cell r="K58" t="str">
            <v>正常</v>
          </cell>
          <cell r="L58" t="str">
            <v>正常</v>
          </cell>
          <cell r="M58" t="str">
            <v>固定折旧码</v>
          </cell>
          <cell r="N58" t="str">
            <v>8年面包车</v>
          </cell>
          <cell r="O58" t="str">
            <v>2014-12-22</v>
          </cell>
          <cell r="P58" t="str">
            <v>2014-12-02</v>
          </cell>
        </row>
        <row r="59">
          <cell r="A59" t="str">
            <v>0009063267</v>
          </cell>
          <cell r="B59" t="str">
            <v>商务车</v>
          </cell>
          <cell r="C59" t="str">
            <v>绍兴市分行机关汇总责任中心机关</v>
          </cell>
          <cell r="D59" t="str">
            <v>浙江省绍兴市分行办公室</v>
          </cell>
          <cell r="E59" t="str">
            <v>冯新忠</v>
          </cell>
          <cell r="F59" t="str">
            <v>固定资产</v>
          </cell>
          <cell r="G59" t="str">
            <v>面包车</v>
          </cell>
          <cell r="H59" t="str">
            <v>交通运输</v>
          </cell>
          <cell r="I59" t="str">
            <v>购置</v>
          </cell>
          <cell r="J59" t="str">
            <v>正常</v>
          </cell>
          <cell r="K59" t="str">
            <v>正常</v>
          </cell>
          <cell r="L59" t="str">
            <v>正常</v>
          </cell>
          <cell r="M59" t="str">
            <v>固定折旧码</v>
          </cell>
          <cell r="N59" t="str">
            <v>8年面包车</v>
          </cell>
          <cell r="O59" t="str">
            <v>2014-12-25</v>
          </cell>
          <cell r="P59" t="str">
            <v>2014-12-24</v>
          </cell>
        </row>
        <row r="60">
          <cell r="A60" t="str">
            <v>0009073544</v>
          </cell>
          <cell r="B60" t="str">
            <v>商务车</v>
          </cell>
          <cell r="C60" t="str">
            <v>绍兴市分行机关汇总责任中心机关</v>
          </cell>
          <cell r="D60" t="str">
            <v>浙江省绍兴市分行办公室</v>
          </cell>
          <cell r="E60" t="str">
            <v>汪德美</v>
          </cell>
          <cell r="F60" t="str">
            <v>固定资产</v>
          </cell>
          <cell r="G60" t="str">
            <v>面包车</v>
          </cell>
          <cell r="H60" t="str">
            <v>交通运输</v>
          </cell>
          <cell r="I60" t="str">
            <v>购置</v>
          </cell>
          <cell r="J60" t="str">
            <v>正常</v>
          </cell>
          <cell r="K60" t="str">
            <v>正常</v>
          </cell>
          <cell r="L60" t="str">
            <v>正常</v>
          </cell>
          <cell r="M60" t="str">
            <v>固定折旧码</v>
          </cell>
          <cell r="N60" t="str">
            <v>8年面包车</v>
          </cell>
          <cell r="O60" t="str">
            <v>2014-12-25</v>
          </cell>
          <cell r="P60" t="str">
            <v>2014-12-24</v>
          </cell>
        </row>
        <row r="61">
          <cell r="A61" t="str">
            <v>0009109076</v>
          </cell>
          <cell r="B61" t="str">
            <v>越野车</v>
          </cell>
          <cell r="C61" t="str">
            <v>浙江省绍兴市嵊州市支行</v>
          </cell>
          <cell r="D61" t="str">
            <v>浙江省绍兴市分行嵊州市支行综合管理部</v>
          </cell>
          <cell r="E61" t="str">
            <v>章积永</v>
          </cell>
          <cell r="F61" t="str">
            <v>固定资产</v>
          </cell>
          <cell r="G61" t="str">
            <v>轿车</v>
          </cell>
          <cell r="H61" t="str">
            <v>交通运输</v>
          </cell>
          <cell r="I61" t="str">
            <v>购置</v>
          </cell>
          <cell r="J61" t="str">
            <v>正常</v>
          </cell>
          <cell r="K61" t="str">
            <v>正常</v>
          </cell>
          <cell r="L61" t="str">
            <v>正常</v>
          </cell>
          <cell r="M61" t="str">
            <v>固定折旧码</v>
          </cell>
          <cell r="N61" t="str">
            <v>8年轿车</v>
          </cell>
          <cell r="O61" t="str">
            <v>2014-12-26</v>
          </cell>
          <cell r="P61" t="str">
            <v>2014-12-24</v>
          </cell>
        </row>
        <row r="62">
          <cell r="A62" t="str">
            <v>0009126506</v>
          </cell>
          <cell r="B62" t="str">
            <v>商务车</v>
          </cell>
          <cell r="C62" t="str">
            <v>绍兴市分行机关汇总责任中心机关</v>
          </cell>
          <cell r="D62" t="str">
            <v>浙江省绍兴市分行办公室</v>
          </cell>
          <cell r="E62" t="str">
            <v>盛建华</v>
          </cell>
          <cell r="F62" t="str">
            <v>固定资产</v>
          </cell>
          <cell r="G62" t="str">
            <v>面包车</v>
          </cell>
          <cell r="H62" t="str">
            <v>交通运输</v>
          </cell>
          <cell r="I62" t="str">
            <v>购置</v>
          </cell>
          <cell r="J62" t="str">
            <v>正常</v>
          </cell>
          <cell r="K62" t="str">
            <v>正常</v>
          </cell>
          <cell r="L62" t="str">
            <v>正常</v>
          </cell>
          <cell r="M62" t="str">
            <v>固定折旧码</v>
          </cell>
          <cell r="N62" t="str">
            <v>8年面包车</v>
          </cell>
          <cell r="O62" t="str">
            <v>2014-12-28</v>
          </cell>
          <cell r="P62" t="str">
            <v>2014-12-26</v>
          </cell>
        </row>
        <row r="63">
          <cell r="A63" t="str">
            <v>0009291896</v>
          </cell>
          <cell r="B63" t="str">
            <v>商务车</v>
          </cell>
          <cell r="C63" t="str">
            <v>浙江省绍兴市上虞区支行</v>
          </cell>
          <cell r="D63" t="str">
            <v>浙江省绍兴市上虞区支行综合管理部</v>
          </cell>
          <cell r="E63" t="str">
            <v>张建康</v>
          </cell>
          <cell r="F63" t="str">
            <v>固定资产</v>
          </cell>
          <cell r="G63" t="str">
            <v>轿车</v>
          </cell>
          <cell r="H63" t="str">
            <v>交通运输</v>
          </cell>
          <cell r="I63" t="str">
            <v>有偿调入</v>
          </cell>
          <cell r="J63" t="str">
            <v>正常</v>
          </cell>
          <cell r="K63" t="str">
            <v>正常</v>
          </cell>
          <cell r="L63" t="str">
            <v>提足</v>
          </cell>
          <cell r="M63" t="str">
            <v>选择折旧码</v>
          </cell>
          <cell r="N63" t="str">
            <v>5年轿车</v>
          </cell>
          <cell r="O63" t="str">
            <v>2015-01-28</v>
          </cell>
          <cell r="P63" t="str">
            <v>2007-12-31</v>
          </cell>
        </row>
        <row r="64">
          <cell r="A64" t="str">
            <v>0009291898</v>
          </cell>
          <cell r="B64" t="str">
            <v>小轿车</v>
          </cell>
          <cell r="C64" t="str">
            <v>浙江省绍兴市袍江支行</v>
          </cell>
          <cell r="D64" t="str">
            <v>浙江省绍兴市袍江支行综合管理部</v>
          </cell>
          <cell r="E64" t="str">
            <v>胡灵宝</v>
          </cell>
          <cell r="F64" t="str">
            <v>固定资产</v>
          </cell>
          <cell r="G64" t="str">
            <v>轿车</v>
          </cell>
          <cell r="H64" t="str">
            <v>交通运输</v>
          </cell>
          <cell r="I64" t="str">
            <v>有偿调入</v>
          </cell>
          <cell r="J64" t="str">
            <v>正常</v>
          </cell>
          <cell r="K64" t="str">
            <v>正常</v>
          </cell>
          <cell r="L64" t="str">
            <v>提足</v>
          </cell>
          <cell r="M64" t="str">
            <v>固定折旧码</v>
          </cell>
          <cell r="N64" t="str">
            <v>8年轿车</v>
          </cell>
          <cell r="O64" t="str">
            <v>2015-01-28</v>
          </cell>
          <cell r="P64" t="str">
            <v>2010-12-14</v>
          </cell>
        </row>
        <row r="65">
          <cell r="A65" t="str">
            <v>0009291900</v>
          </cell>
          <cell r="B65" t="str">
            <v>轿车</v>
          </cell>
          <cell r="C65" t="str">
            <v>浙江省绍兴市越城支行</v>
          </cell>
          <cell r="D65" t="str">
            <v>浙江省绍兴市分行越城支行综合管理部</v>
          </cell>
          <cell r="E65" t="str">
            <v>单国珍</v>
          </cell>
          <cell r="F65" t="str">
            <v>固定资产</v>
          </cell>
          <cell r="G65" t="str">
            <v>轿车</v>
          </cell>
          <cell r="H65" t="str">
            <v>交通运输</v>
          </cell>
          <cell r="I65" t="str">
            <v>有偿调入</v>
          </cell>
          <cell r="J65" t="str">
            <v>正常</v>
          </cell>
          <cell r="K65" t="str">
            <v>正常</v>
          </cell>
          <cell r="L65" t="str">
            <v>提足</v>
          </cell>
          <cell r="M65" t="str">
            <v>固定折旧码</v>
          </cell>
          <cell r="N65" t="str">
            <v>8年轿车</v>
          </cell>
          <cell r="O65" t="str">
            <v>2015-01-28</v>
          </cell>
          <cell r="P65" t="str">
            <v>2010-12-14</v>
          </cell>
        </row>
        <row r="66">
          <cell r="A66" t="str">
            <v>0009304569</v>
          </cell>
          <cell r="B66" t="str">
            <v>防弹运钞车</v>
          </cell>
          <cell r="C66" t="str">
            <v>绍兴市分行机关汇总责任中心机关</v>
          </cell>
          <cell r="D66" t="str">
            <v>浙江省绍兴市分行安全保卫部</v>
          </cell>
          <cell r="E66" t="str">
            <v>何伟明</v>
          </cell>
          <cell r="F66" t="str">
            <v>固定资产</v>
          </cell>
          <cell r="G66" t="str">
            <v>专用运钞车</v>
          </cell>
          <cell r="H66" t="str">
            <v>交通运输</v>
          </cell>
          <cell r="I66" t="str">
            <v>有偿调入</v>
          </cell>
          <cell r="J66" t="str">
            <v>正常</v>
          </cell>
          <cell r="K66" t="str">
            <v>正常</v>
          </cell>
          <cell r="L66" t="str">
            <v>提足</v>
          </cell>
          <cell r="M66" t="str">
            <v>选择折旧码</v>
          </cell>
          <cell r="N66" t="str">
            <v>5年专用运钞车</v>
          </cell>
          <cell r="O66" t="str">
            <v>2015-02-10</v>
          </cell>
          <cell r="P66" t="str">
            <v>2007-12-31</v>
          </cell>
        </row>
        <row r="67">
          <cell r="A67" t="str">
            <v>0013380012</v>
          </cell>
          <cell r="B67" t="str">
            <v>面包车</v>
          </cell>
          <cell r="C67" t="str">
            <v>浙江省绍兴市越城支行</v>
          </cell>
          <cell r="D67" t="str">
            <v>浙江省绍兴市分行越城支行综合管理部</v>
          </cell>
          <cell r="E67" t="str">
            <v>单国珍</v>
          </cell>
          <cell r="F67" t="str">
            <v>固定资产</v>
          </cell>
          <cell r="G67" t="str">
            <v>面包车</v>
          </cell>
          <cell r="H67" t="str">
            <v>交通运输</v>
          </cell>
          <cell r="I67" t="str">
            <v>购置</v>
          </cell>
          <cell r="J67" t="str">
            <v>正常</v>
          </cell>
          <cell r="K67" t="str">
            <v>正常</v>
          </cell>
          <cell r="L67" t="str">
            <v>正常</v>
          </cell>
          <cell r="M67" t="str">
            <v>固定折旧码</v>
          </cell>
          <cell r="N67" t="str">
            <v>8年面包车</v>
          </cell>
          <cell r="O67" t="str">
            <v>2017-12-21</v>
          </cell>
          <cell r="P67" t="str">
            <v>2017-12-13</v>
          </cell>
        </row>
        <row r="68">
          <cell r="A68" t="str">
            <v>0013384798</v>
          </cell>
          <cell r="B68" t="str">
            <v>别克商务车</v>
          </cell>
          <cell r="C68" t="str">
            <v>浙江省绍兴市袍江支行</v>
          </cell>
          <cell r="D68" t="str">
            <v>浙江省绍兴市袍江支行综合管理部</v>
          </cell>
          <cell r="E68" t="str">
            <v>肖龙</v>
          </cell>
          <cell r="F68" t="str">
            <v>固定资产</v>
          </cell>
          <cell r="G68" t="str">
            <v>轿车</v>
          </cell>
          <cell r="H68" t="str">
            <v>交通运输</v>
          </cell>
          <cell r="I68" t="str">
            <v>购置</v>
          </cell>
          <cell r="J68" t="str">
            <v>正常</v>
          </cell>
          <cell r="K68" t="str">
            <v>正常</v>
          </cell>
          <cell r="L68" t="str">
            <v>正常</v>
          </cell>
          <cell r="M68" t="str">
            <v>固定折旧码</v>
          </cell>
          <cell r="N68" t="str">
            <v>8年轿车</v>
          </cell>
          <cell r="O68" t="str">
            <v>2017-12-22</v>
          </cell>
          <cell r="P68" t="str">
            <v>2017-12-19</v>
          </cell>
        </row>
        <row r="69">
          <cell r="A69" t="str">
            <v>0013419511</v>
          </cell>
          <cell r="B69" t="str">
            <v>小轿车</v>
          </cell>
          <cell r="C69" t="str">
            <v>绍兴市分行机关汇总责任中心机关</v>
          </cell>
          <cell r="D69" t="str">
            <v>浙江省绍兴市分行办公室</v>
          </cell>
          <cell r="E69" t="str">
            <v>冯新忠</v>
          </cell>
          <cell r="F69" t="str">
            <v>固定资产</v>
          </cell>
          <cell r="G69" t="str">
            <v>轿车</v>
          </cell>
          <cell r="H69" t="str">
            <v>交通运输</v>
          </cell>
          <cell r="I69" t="str">
            <v>购置</v>
          </cell>
          <cell r="J69" t="str">
            <v>正常</v>
          </cell>
          <cell r="K69" t="str">
            <v>正常</v>
          </cell>
          <cell r="L69" t="str">
            <v>正常</v>
          </cell>
          <cell r="M69" t="str">
            <v>固定折旧码</v>
          </cell>
          <cell r="N69" t="str">
            <v>8年轿车</v>
          </cell>
          <cell r="O69" t="str">
            <v>2017-12-22</v>
          </cell>
          <cell r="P69" t="str">
            <v>2017-12-21</v>
          </cell>
        </row>
        <row r="70">
          <cell r="A70" t="str">
            <v>0013440675</v>
          </cell>
          <cell r="B70" t="str">
            <v>商务车</v>
          </cell>
          <cell r="C70" t="str">
            <v>浙江省绍兴市上虞区支行</v>
          </cell>
          <cell r="D70" t="str">
            <v>浙江省绍兴市上虞区支行综合管理部</v>
          </cell>
          <cell r="E70" t="str">
            <v>张建康</v>
          </cell>
          <cell r="F70" t="str">
            <v>固定资产</v>
          </cell>
          <cell r="G70" t="str">
            <v>面包车</v>
          </cell>
          <cell r="H70" t="str">
            <v>交通运输</v>
          </cell>
          <cell r="I70" t="str">
            <v>购置</v>
          </cell>
          <cell r="J70" t="str">
            <v>正常</v>
          </cell>
          <cell r="K70" t="str">
            <v>正常</v>
          </cell>
          <cell r="L70" t="str">
            <v>正常</v>
          </cell>
          <cell r="M70" t="str">
            <v>固定折旧码</v>
          </cell>
          <cell r="N70" t="str">
            <v>8年面包车</v>
          </cell>
          <cell r="O70" t="str">
            <v>2017-12-25</v>
          </cell>
          <cell r="P70" t="str">
            <v>2017-12-20</v>
          </cell>
        </row>
        <row r="71">
          <cell r="A71" t="str">
            <v>0013461832</v>
          </cell>
          <cell r="B71" t="str">
            <v>商务车</v>
          </cell>
          <cell r="C71" t="str">
            <v>浙江省绍兴市新昌县支行</v>
          </cell>
          <cell r="D71" t="str">
            <v>浙江省绍兴市分行新昌县支行综合管理部</v>
          </cell>
          <cell r="E71" t="str">
            <v>俞立敏</v>
          </cell>
          <cell r="F71" t="str">
            <v>固定资产</v>
          </cell>
          <cell r="G71" t="str">
            <v>面包车</v>
          </cell>
          <cell r="H71" t="str">
            <v>交通运输</v>
          </cell>
          <cell r="I71" t="str">
            <v>购置</v>
          </cell>
          <cell r="J71" t="str">
            <v>正常</v>
          </cell>
          <cell r="K71" t="str">
            <v>正常</v>
          </cell>
          <cell r="L71" t="str">
            <v>正常</v>
          </cell>
          <cell r="M71" t="str">
            <v>固定折旧码</v>
          </cell>
          <cell r="N71" t="str">
            <v>8年面包车</v>
          </cell>
          <cell r="O71" t="str">
            <v>2017-12-25</v>
          </cell>
          <cell r="P71" t="str">
            <v>2017-12-21</v>
          </cell>
        </row>
        <row r="72">
          <cell r="A72" t="str">
            <v>0013732112</v>
          </cell>
          <cell r="B72" t="str">
            <v>小轿车</v>
          </cell>
          <cell r="C72" t="str">
            <v>绍兴市分行机关汇总责任中心机关</v>
          </cell>
          <cell r="D72" t="str">
            <v>浙江省绍兴市分行办公室</v>
          </cell>
          <cell r="E72" t="str">
            <v>冯新忠</v>
          </cell>
          <cell r="F72" t="str">
            <v>固定资产</v>
          </cell>
          <cell r="G72" t="str">
            <v>轿车</v>
          </cell>
          <cell r="H72" t="str">
            <v>交通运输</v>
          </cell>
          <cell r="I72" t="str">
            <v>有偿调入</v>
          </cell>
          <cell r="J72" t="str">
            <v>正常</v>
          </cell>
          <cell r="K72" t="str">
            <v>正常</v>
          </cell>
          <cell r="L72" t="str">
            <v>正常</v>
          </cell>
          <cell r="M72" t="str">
            <v>固定折旧码</v>
          </cell>
          <cell r="N72" t="str">
            <v>8年轿车</v>
          </cell>
          <cell r="O72" t="str">
            <v>2018-01-16</v>
          </cell>
          <cell r="P72" t="str">
            <v>2017-12-12</v>
          </cell>
        </row>
        <row r="73">
          <cell r="A73" t="str">
            <v>0013809362</v>
          </cell>
          <cell r="B73" t="str">
            <v>小轿车</v>
          </cell>
          <cell r="C73" t="str">
            <v>浙江省绍兴市诸暨市支行</v>
          </cell>
          <cell r="D73" t="str">
            <v>浙江省绍兴市分行诸暨市支行综合管理部</v>
          </cell>
          <cell r="E73" t="str">
            <v>金仲良</v>
          </cell>
          <cell r="F73" t="str">
            <v>固定资产</v>
          </cell>
          <cell r="G73" t="str">
            <v>轿车</v>
          </cell>
          <cell r="H73" t="str">
            <v>交通运输</v>
          </cell>
          <cell r="I73" t="str">
            <v>有偿调入</v>
          </cell>
          <cell r="J73" t="str">
            <v>正常</v>
          </cell>
          <cell r="K73" t="str">
            <v>正常</v>
          </cell>
          <cell r="L73" t="str">
            <v>提足</v>
          </cell>
          <cell r="M73" t="str">
            <v>固定折旧码</v>
          </cell>
          <cell r="N73" t="str">
            <v>8年轿车</v>
          </cell>
          <cell r="O73" t="str">
            <v>2018-05-08</v>
          </cell>
          <cell r="P73" t="str">
            <v>2010-12-18</v>
          </cell>
        </row>
        <row r="74">
          <cell r="A74" t="str">
            <v>0013838854</v>
          </cell>
          <cell r="B74" t="str">
            <v>轿车</v>
          </cell>
          <cell r="C74" t="str">
            <v>浙江省绍兴市柯桥区支行</v>
          </cell>
          <cell r="D74" t="str">
            <v>浙江省绍兴市分行柯桥区支行综合管理部</v>
          </cell>
          <cell r="E74" t="str">
            <v>范静波</v>
          </cell>
          <cell r="F74" t="str">
            <v>固定资产</v>
          </cell>
          <cell r="G74" t="str">
            <v>轿车</v>
          </cell>
          <cell r="H74" t="str">
            <v>交通运输</v>
          </cell>
          <cell r="I74" t="str">
            <v>有偿调入</v>
          </cell>
          <cell r="J74" t="str">
            <v>正常</v>
          </cell>
          <cell r="K74" t="str">
            <v>正常</v>
          </cell>
          <cell r="L74" t="str">
            <v>提足</v>
          </cell>
          <cell r="M74" t="str">
            <v>固定折旧码</v>
          </cell>
          <cell r="N74" t="str">
            <v>8年轿车</v>
          </cell>
          <cell r="O74" t="str">
            <v>2018-06-21</v>
          </cell>
          <cell r="P74" t="str">
            <v>2010-12-14</v>
          </cell>
        </row>
        <row r="75">
          <cell r="A75" t="str">
            <v>0013848064</v>
          </cell>
          <cell r="B75" t="str">
            <v>小轿车</v>
          </cell>
          <cell r="C75" t="str">
            <v>绍兴市分行机关汇总责任中心机关</v>
          </cell>
          <cell r="D75" t="str">
            <v>浙江省绍兴市分行办公室</v>
          </cell>
          <cell r="E75" t="str">
            <v>冯新忠</v>
          </cell>
          <cell r="F75" t="str">
            <v>固定资产</v>
          </cell>
          <cell r="G75" t="str">
            <v>轿车</v>
          </cell>
          <cell r="H75" t="str">
            <v>交通运输</v>
          </cell>
          <cell r="I75" t="str">
            <v>有偿调入</v>
          </cell>
          <cell r="J75" t="str">
            <v>正常</v>
          </cell>
          <cell r="K75" t="str">
            <v>正常</v>
          </cell>
          <cell r="L75" t="str">
            <v>提足</v>
          </cell>
          <cell r="M75" t="str">
            <v>固定折旧码</v>
          </cell>
          <cell r="N75" t="str">
            <v>8年轿车</v>
          </cell>
          <cell r="O75" t="str">
            <v>2018-06-27</v>
          </cell>
          <cell r="P75" t="str">
            <v>2010-12-10</v>
          </cell>
        </row>
        <row r="76">
          <cell r="A76" t="str">
            <v>0013917114</v>
          </cell>
          <cell r="B76" t="str">
            <v>商务车</v>
          </cell>
          <cell r="C76" t="str">
            <v>浙江省绍兴市越中支行</v>
          </cell>
          <cell r="D76" t="str">
            <v>浙江省绍兴市分行越中支行综合管理部</v>
          </cell>
          <cell r="E76" t="str">
            <v>陈云娟</v>
          </cell>
          <cell r="F76" t="str">
            <v>固定资产</v>
          </cell>
          <cell r="G76" t="str">
            <v>轿车</v>
          </cell>
          <cell r="H76" t="str">
            <v>交通运输</v>
          </cell>
          <cell r="I76" t="str">
            <v>有偿调入</v>
          </cell>
          <cell r="J76" t="str">
            <v>正常</v>
          </cell>
          <cell r="K76" t="str">
            <v>正常</v>
          </cell>
          <cell r="L76" t="str">
            <v>提足</v>
          </cell>
          <cell r="M76" t="str">
            <v>固定折旧码</v>
          </cell>
          <cell r="N76" t="str">
            <v>8年轿车</v>
          </cell>
          <cell r="O76" t="str">
            <v>2018-08-23</v>
          </cell>
          <cell r="P76" t="str">
            <v>2008-12-22</v>
          </cell>
        </row>
        <row r="77">
          <cell r="A77" t="str">
            <v>0013921306</v>
          </cell>
          <cell r="B77" t="str">
            <v>小轿车</v>
          </cell>
          <cell r="C77" t="str">
            <v>绍兴市分行机关汇总责任中心机关</v>
          </cell>
          <cell r="D77" t="str">
            <v>浙江省绍兴市营业部各部门</v>
          </cell>
          <cell r="E77" t="str">
            <v>陈航</v>
          </cell>
          <cell r="F77" t="str">
            <v>固定资产</v>
          </cell>
          <cell r="G77" t="str">
            <v>轿车</v>
          </cell>
          <cell r="H77" t="str">
            <v>交通运输</v>
          </cell>
          <cell r="I77" t="str">
            <v>有偿调入</v>
          </cell>
          <cell r="J77" t="str">
            <v>正常</v>
          </cell>
          <cell r="K77" t="str">
            <v>正常</v>
          </cell>
          <cell r="L77" t="str">
            <v>提足</v>
          </cell>
          <cell r="M77" t="str">
            <v>固定折旧码</v>
          </cell>
          <cell r="N77" t="str">
            <v>8年轿车</v>
          </cell>
          <cell r="O77" t="str">
            <v>2018-08-23</v>
          </cell>
          <cell r="P77" t="str">
            <v>2010-12-17</v>
          </cell>
        </row>
        <row r="78">
          <cell r="A78" t="str">
            <v>0014229642</v>
          </cell>
          <cell r="B78" t="str">
            <v>小轿车</v>
          </cell>
          <cell r="C78" t="str">
            <v>绍兴市分行机关汇总责任中心机关</v>
          </cell>
          <cell r="D78" t="str">
            <v>浙江省绍兴市营业部各部门</v>
          </cell>
          <cell r="E78" t="str">
            <v>寿景红</v>
          </cell>
          <cell r="F78" t="str">
            <v>固定资产</v>
          </cell>
          <cell r="G78" t="str">
            <v>轿车</v>
          </cell>
          <cell r="H78" t="str">
            <v>交通运输</v>
          </cell>
          <cell r="I78" t="str">
            <v>购置</v>
          </cell>
          <cell r="J78" t="str">
            <v>正常</v>
          </cell>
          <cell r="K78" t="str">
            <v>正常</v>
          </cell>
          <cell r="L78" t="str">
            <v>正常</v>
          </cell>
          <cell r="M78" t="str">
            <v>固定折旧码</v>
          </cell>
          <cell r="N78" t="str">
            <v>8年轿车</v>
          </cell>
          <cell r="O78" t="str">
            <v>2018-12-07</v>
          </cell>
          <cell r="P78" t="str">
            <v>2018-12-03</v>
          </cell>
        </row>
        <row r="79">
          <cell r="A79" t="str">
            <v>0014235308</v>
          </cell>
          <cell r="B79" t="str">
            <v>业务用车</v>
          </cell>
          <cell r="C79" t="str">
            <v>浙江省绍兴市新昌县支行</v>
          </cell>
          <cell r="D79" t="str">
            <v>浙江省绍兴市分行新昌县支行综合管理部</v>
          </cell>
          <cell r="E79" t="str">
            <v>俞立敏</v>
          </cell>
          <cell r="F79" t="str">
            <v>固定资产</v>
          </cell>
          <cell r="G79" t="str">
            <v>面包车</v>
          </cell>
          <cell r="H79" t="str">
            <v>交通运输</v>
          </cell>
          <cell r="I79" t="str">
            <v>购置</v>
          </cell>
          <cell r="J79" t="str">
            <v>正常</v>
          </cell>
          <cell r="K79" t="str">
            <v>正常</v>
          </cell>
          <cell r="L79" t="str">
            <v>正常</v>
          </cell>
          <cell r="M79" t="str">
            <v>固定折旧码</v>
          </cell>
          <cell r="N79" t="str">
            <v>8年面包车</v>
          </cell>
          <cell r="O79" t="str">
            <v>2018-12-06</v>
          </cell>
          <cell r="P79" t="str">
            <v>2018-12-03</v>
          </cell>
        </row>
        <row r="80">
          <cell r="A80" t="str">
            <v>0014303241</v>
          </cell>
          <cell r="B80" t="str">
            <v>商务车</v>
          </cell>
          <cell r="C80" t="str">
            <v>浙江省绍兴市诸暨市支行</v>
          </cell>
          <cell r="D80" t="str">
            <v>浙江省绍兴市分行诸暨市支行综合管理部</v>
          </cell>
          <cell r="E80" t="str">
            <v>蔡国均</v>
          </cell>
          <cell r="F80" t="str">
            <v>固定资产</v>
          </cell>
          <cell r="G80" t="str">
            <v>轿车</v>
          </cell>
          <cell r="H80" t="str">
            <v>交通运输</v>
          </cell>
          <cell r="I80" t="str">
            <v>购置</v>
          </cell>
          <cell r="J80" t="str">
            <v>正常</v>
          </cell>
          <cell r="K80" t="str">
            <v>正常</v>
          </cell>
          <cell r="L80" t="str">
            <v>正常</v>
          </cell>
          <cell r="M80" t="str">
            <v>固定折旧码</v>
          </cell>
          <cell r="N80" t="str">
            <v>8年轿车</v>
          </cell>
          <cell r="O80" t="str">
            <v>2018-12-21</v>
          </cell>
          <cell r="P80" t="str">
            <v>2018-12-07</v>
          </cell>
        </row>
        <row r="81">
          <cell r="A81" t="str">
            <v>0014365810</v>
          </cell>
          <cell r="B81" t="str">
            <v>商务车</v>
          </cell>
          <cell r="C81" t="str">
            <v>浙江省绍兴市上虞区支行</v>
          </cell>
          <cell r="D81" t="str">
            <v>浙江省绍兴市上虞区支行综合管理部</v>
          </cell>
          <cell r="E81" t="str">
            <v>邵虹</v>
          </cell>
          <cell r="F81" t="str">
            <v>固定资产</v>
          </cell>
          <cell r="G81" t="str">
            <v>轿车</v>
          </cell>
          <cell r="H81" t="str">
            <v>交通运输</v>
          </cell>
          <cell r="I81" t="str">
            <v>购置</v>
          </cell>
          <cell r="J81" t="str">
            <v>正常</v>
          </cell>
          <cell r="K81" t="str">
            <v>正常</v>
          </cell>
          <cell r="L81" t="str">
            <v>正常</v>
          </cell>
          <cell r="M81" t="str">
            <v>固定折旧码</v>
          </cell>
          <cell r="N81" t="str">
            <v>8年轿车</v>
          </cell>
          <cell r="O81" t="str">
            <v>2018-12-21</v>
          </cell>
          <cell r="P81" t="str">
            <v>2018-12-04</v>
          </cell>
        </row>
        <row r="82">
          <cell r="A82" t="str">
            <v>0014639821</v>
          </cell>
          <cell r="B82" t="str">
            <v>面包车</v>
          </cell>
          <cell r="C82" t="str">
            <v>浙江省绍兴市嵊州市支行</v>
          </cell>
          <cell r="D82" t="str">
            <v>浙江省绍兴市分行嵊州市支行综合管理部</v>
          </cell>
          <cell r="E82" t="str">
            <v>章积永</v>
          </cell>
          <cell r="F82" t="str">
            <v>固定资产</v>
          </cell>
          <cell r="G82" t="str">
            <v>面包车</v>
          </cell>
          <cell r="H82" t="str">
            <v>交通运输</v>
          </cell>
          <cell r="I82" t="str">
            <v>购置</v>
          </cell>
          <cell r="J82" t="str">
            <v>正常</v>
          </cell>
          <cell r="K82" t="str">
            <v>正常</v>
          </cell>
          <cell r="L82" t="str">
            <v>正常</v>
          </cell>
          <cell r="M82" t="str">
            <v>固定折旧码</v>
          </cell>
          <cell r="N82" t="str">
            <v>8年面包车</v>
          </cell>
          <cell r="O82" t="str">
            <v>2018-12-29</v>
          </cell>
          <cell r="P82" t="str">
            <v>2018-12-27</v>
          </cell>
        </row>
        <row r="83">
          <cell r="A83" t="str">
            <v>0014738040</v>
          </cell>
          <cell r="B83" t="str">
            <v>商务车-纳智捷</v>
          </cell>
          <cell r="C83" t="str">
            <v>浙江省绍兴市袍江支行</v>
          </cell>
          <cell r="D83" t="str">
            <v>浙江省绍兴市袍江支行综合管理部</v>
          </cell>
          <cell r="E83" t="str">
            <v>沈建德</v>
          </cell>
          <cell r="F83" t="str">
            <v>固定资产</v>
          </cell>
          <cell r="G83" t="str">
            <v>面包车</v>
          </cell>
          <cell r="H83" t="str">
            <v>交通运输</v>
          </cell>
          <cell r="I83" t="str">
            <v>有偿调入</v>
          </cell>
          <cell r="J83" t="str">
            <v>正常</v>
          </cell>
          <cell r="K83" t="str">
            <v>正常</v>
          </cell>
          <cell r="L83" t="str">
            <v>正常</v>
          </cell>
          <cell r="M83" t="str">
            <v>固定折旧码</v>
          </cell>
          <cell r="N83" t="str">
            <v>8年面包车</v>
          </cell>
          <cell r="O83" t="str">
            <v>2019-03-22</v>
          </cell>
          <cell r="P83" t="str">
            <v>2014-12-24</v>
          </cell>
        </row>
        <row r="84">
          <cell r="A84" t="str">
            <v/>
          </cell>
          <cell r="E84" t="str">
            <v/>
          </cell>
          <cell r="F84" t="str">
            <v/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/>
          </cell>
          <cell r="E85" t="str">
            <v/>
          </cell>
          <cell r="F85" t="str">
            <v/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/>
          </cell>
          <cell r="E86" t="str">
            <v/>
          </cell>
          <cell r="F86" t="str">
            <v/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/>
          </cell>
          <cell r="E87" t="str">
            <v/>
          </cell>
          <cell r="F87" t="str">
            <v/>
          </cell>
          <cell r="N87" t="str">
            <v/>
          </cell>
          <cell r="O87" t="str">
            <v/>
          </cell>
          <cell r="P8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2"/>
  <sheetViews>
    <sheetView tabSelected="1" zoomScaleSheetLayoutView="100" workbookViewId="0" topLeftCell="B1">
      <selection activeCell="J16" sqref="J16"/>
    </sheetView>
  </sheetViews>
  <sheetFormatPr defaultColWidth="9.00390625" defaultRowHeight="14.25"/>
  <cols>
    <col min="1" max="1" width="7.125" style="7" customWidth="1"/>
    <col min="2" max="2" width="10.625" style="8" customWidth="1"/>
    <col min="3" max="3" width="5.75390625" style="9" customWidth="1"/>
    <col min="4" max="4" width="8.625" style="9" customWidth="1"/>
    <col min="5" max="5" width="9.25390625" style="9" customWidth="1"/>
    <col min="6" max="6" width="6.375" style="9" hidden="1" customWidth="1"/>
    <col min="7" max="7" width="3.75390625" style="9" hidden="1" customWidth="1"/>
    <col min="8" max="8" width="7.75390625" style="9" customWidth="1"/>
    <col min="9" max="9" width="8.25390625" style="9" customWidth="1"/>
    <col min="10" max="10" width="8.875" style="9" customWidth="1"/>
    <col min="11" max="11" width="10.50390625" style="9" customWidth="1"/>
    <col min="12" max="12" width="5.00390625" style="10" customWidth="1"/>
    <col min="13" max="13" width="20.25390625" style="9" customWidth="1"/>
    <col min="14" max="14" width="17.25390625" style="9" customWidth="1"/>
    <col min="15" max="15" width="12.25390625" style="9" customWidth="1"/>
    <col min="16" max="16" width="5.875" style="9" customWidth="1"/>
    <col min="17" max="17" width="10.125" style="10" customWidth="1"/>
    <col min="18" max="18" width="9.25390625" style="10" customWidth="1"/>
    <col min="19" max="19" width="9.00390625" style="9" customWidth="1"/>
    <col min="20" max="20" width="10.375" style="9" customWidth="1"/>
    <col min="21" max="21" width="8.50390625" style="11" customWidth="1"/>
    <col min="22" max="22" width="9.50390625" style="11" customWidth="1"/>
    <col min="23" max="23" width="9.00390625" style="7" customWidth="1"/>
    <col min="24" max="24" width="11.125" style="7" customWidth="1"/>
    <col min="25" max="25" width="15.00390625" style="7" customWidth="1"/>
    <col min="26" max="26" width="11.125" style="0" bestFit="1" customWidth="1"/>
  </cols>
  <sheetData>
    <row r="1" spans="1:25" s="1" customFormat="1" ht="37.5" customHeight="1">
      <c r="A1" s="12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24"/>
      <c r="M1" s="14"/>
      <c r="N1" s="14"/>
      <c r="O1" s="14"/>
      <c r="P1" s="14"/>
      <c r="Q1" s="24"/>
      <c r="R1" s="24"/>
      <c r="S1" s="14"/>
      <c r="T1" s="14"/>
      <c r="U1" s="14"/>
      <c r="V1" s="14"/>
      <c r="W1" s="12"/>
      <c r="X1" s="12"/>
      <c r="Y1" s="12"/>
    </row>
    <row r="2" spans="1:249" s="2" customFormat="1" ht="48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25" t="s">
        <v>9</v>
      </c>
      <c r="J2" s="26" t="s">
        <v>10</v>
      </c>
      <c r="K2" s="26" t="s">
        <v>11</v>
      </c>
      <c r="L2" s="27" t="s">
        <v>12</v>
      </c>
      <c r="M2" s="25" t="s">
        <v>13</v>
      </c>
      <c r="N2" s="28" t="s">
        <v>14</v>
      </c>
      <c r="O2" s="28" t="s">
        <v>15</v>
      </c>
      <c r="P2" s="28" t="s">
        <v>16</v>
      </c>
      <c r="Q2" s="37" t="s">
        <v>17</v>
      </c>
      <c r="R2" s="37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6" t="s">
        <v>24</v>
      </c>
      <c r="Y2" s="44" t="s">
        <v>25</v>
      </c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5" s="3" customFormat="1" ht="40.5" customHeight="1">
      <c r="A3" s="17">
        <v>1</v>
      </c>
      <c r="B3" s="18" t="s">
        <v>26</v>
      </c>
      <c r="C3" s="19" t="s">
        <v>27</v>
      </c>
      <c r="D3" s="20" t="str">
        <f>VLOOKUP(B3,'[1]分行－1'!$A:$P,15,0)</f>
        <v>2007-12-31</v>
      </c>
      <c r="E3" s="20" t="str">
        <f>VLOOKUP(B3,'[1]分行－1'!$A:$P,16,0)</f>
        <v>2007-12-31</v>
      </c>
      <c r="F3" s="19"/>
      <c r="G3" s="19"/>
      <c r="H3" s="21" t="s">
        <v>28</v>
      </c>
      <c r="I3" s="29" t="s">
        <v>29</v>
      </c>
      <c r="J3" s="30">
        <v>39417</v>
      </c>
      <c r="K3" s="31" t="s">
        <v>30</v>
      </c>
      <c r="L3" s="29" t="s">
        <v>31</v>
      </c>
      <c r="M3" s="32" t="s">
        <v>32</v>
      </c>
      <c r="N3" s="33" t="s">
        <v>33</v>
      </c>
      <c r="O3" s="33">
        <v>70426180</v>
      </c>
      <c r="P3" s="34" t="s">
        <v>34</v>
      </c>
      <c r="Q3" s="31">
        <v>43436</v>
      </c>
      <c r="R3" s="31">
        <v>43800</v>
      </c>
      <c r="S3" s="38">
        <v>381157</v>
      </c>
      <c r="T3" s="39">
        <v>10000</v>
      </c>
      <c r="U3" s="40" t="s">
        <v>35</v>
      </c>
      <c r="V3" s="41">
        <v>43567</v>
      </c>
      <c r="W3" s="42" t="s">
        <v>36</v>
      </c>
      <c r="X3" s="43">
        <v>13967506883</v>
      </c>
      <c r="Y3" s="46"/>
    </row>
    <row r="4" spans="1:25" s="3" customFormat="1" ht="40.5" customHeight="1">
      <c r="A4" s="17">
        <v>2</v>
      </c>
      <c r="B4" s="19" t="s">
        <v>37</v>
      </c>
      <c r="C4" s="19" t="s">
        <v>27</v>
      </c>
      <c r="D4" s="20" t="str">
        <f>VLOOKUP(B4,'[1]分行－1'!$A:$P,15,0)</f>
        <v>2010-12-20</v>
      </c>
      <c r="E4" s="20" t="str">
        <f>VLOOKUP(B4,'[1]分行－1'!$A:$P,16,0)</f>
        <v>2010-12-20</v>
      </c>
      <c r="F4" s="19"/>
      <c r="G4" s="19"/>
      <c r="H4" s="21" t="s">
        <v>38</v>
      </c>
      <c r="I4" s="29" t="s">
        <v>29</v>
      </c>
      <c r="J4" s="30">
        <v>40513</v>
      </c>
      <c r="K4" s="31" t="s">
        <v>39</v>
      </c>
      <c r="L4" s="29" t="s">
        <v>31</v>
      </c>
      <c r="M4" s="32" t="s">
        <v>40</v>
      </c>
      <c r="N4" s="33" t="s">
        <v>41</v>
      </c>
      <c r="O4" s="33">
        <v>330568</v>
      </c>
      <c r="P4" s="34" t="s">
        <v>42</v>
      </c>
      <c r="Q4" s="31">
        <v>43449</v>
      </c>
      <c r="R4" s="31">
        <v>43813</v>
      </c>
      <c r="S4" s="38">
        <v>303633</v>
      </c>
      <c r="T4" s="39">
        <v>28000</v>
      </c>
      <c r="U4" s="40" t="s">
        <v>35</v>
      </c>
      <c r="V4" s="41">
        <v>43567</v>
      </c>
      <c r="W4" s="42" t="s">
        <v>36</v>
      </c>
      <c r="X4" s="43">
        <v>13967506883</v>
      </c>
      <c r="Y4" s="46"/>
    </row>
    <row r="5" spans="1:26" s="4" customFormat="1" ht="40.5" customHeight="1">
      <c r="A5" s="22">
        <v>3</v>
      </c>
      <c r="B5" s="53" t="s">
        <v>43</v>
      </c>
      <c r="C5" s="21" t="s">
        <v>44</v>
      </c>
      <c r="D5" s="20" t="str">
        <f>VLOOKUP(B5,'[1]分行－1'!$A:$P,15,0)</f>
        <v>2018-08-23</v>
      </c>
      <c r="E5" s="20" t="str">
        <f>VLOOKUP(B5,'[1]分行－1'!$A:$P,16,0)</f>
        <v>2008-12-22</v>
      </c>
      <c r="F5" s="21"/>
      <c r="G5" s="21"/>
      <c r="H5" s="21" t="s">
        <v>45</v>
      </c>
      <c r="I5" s="29" t="s">
        <v>46</v>
      </c>
      <c r="J5" s="30">
        <v>39814</v>
      </c>
      <c r="K5" s="31" t="s">
        <v>47</v>
      </c>
      <c r="L5" s="29" t="s">
        <v>48</v>
      </c>
      <c r="M5" s="35" t="s">
        <v>49</v>
      </c>
      <c r="N5" s="36" t="s">
        <v>50</v>
      </c>
      <c r="O5" s="36" t="s">
        <v>51</v>
      </c>
      <c r="P5" s="34" t="s">
        <v>52</v>
      </c>
      <c r="Q5" s="31">
        <v>43452</v>
      </c>
      <c r="R5" s="31">
        <v>43816</v>
      </c>
      <c r="S5" s="38">
        <v>217951</v>
      </c>
      <c r="T5" s="39">
        <v>16000</v>
      </c>
      <c r="U5" s="31" t="s">
        <v>35</v>
      </c>
      <c r="V5" s="41">
        <v>43567</v>
      </c>
      <c r="W5" s="31" t="s">
        <v>53</v>
      </c>
      <c r="X5" s="34">
        <v>13957567070</v>
      </c>
      <c r="Y5" s="46"/>
      <c r="Z5" s="47"/>
    </row>
    <row r="6" spans="1:26" s="4" customFormat="1" ht="40.5" customHeight="1">
      <c r="A6" s="22">
        <v>4</v>
      </c>
      <c r="B6" s="21" t="s">
        <v>54</v>
      </c>
      <c r="C6" s="21" t="s">
        <v>55</v>
      </c>
      <c r="D6" s="20" t="str">
        <f>VLOOKUP(B6,'[1]分行－1'!$A:$P,15,0)</f>
        <v>2015-01-28</v>
      </c>
      <c r="E6" s="20" t="str">
        <f>VLOOKUP(B6,'[1]分行－1'!$A:$P,16,0)</f>
        <v>2007-12-31</v>
      </c>
      <c r="F6" s="21"/>
      <c r="G6" s="21"/>
      <c r="H6" s="21" t="s">
        <v>56</v>
      </c>
      <c r="I6" s="29" t="s">
        <v>46</v>
      </c>
      <c r="J6" s="30">
        <v>39417</v>
      </c>
      <c r="K6" s="31" t="s">
        <v>47</v>
      </c>
      <c r="L6" s="29" t="s">
        <v>48</v>
      </c>
      <c r="M6" s="35" t="s">
        <v>57</v>
      </c>
      <c r="N6" s="33" t="s">
        <v>58</v>
      </c>
      <c r="O6" s="33" t="s">
        <v>59</v>
      </c>
      <c r="P6" s="34" t="s">
        <v>52</v>
      </c>
      <c r="Q6" s="31">
        <v>43439</v>
      </c>
      <c r="R6" s="31">
        <v>43803</v>
      </c>
      <c r="S6" s="38">
        <v>245005</v>
      </c>
      <c r="T6" s="39">
        <v>24000</v>
      </c>
      <c r="U6" s="31" t="s">
        <v>35</v>
      </c>
      <c r="V6" s="41">
        <v>43567</v>
      </c>
      <c r="W6" s="31" t="s">
        <v>60</v>
      </c>
      <c r="X6" s="34">
        <v>13357558036</v>
      </c>
      <c r="Y6" s="46"/>
      <c r="Z6" s="47"/>
    </row>
    <row r="7" spans="1:26" s="5" customFormat="1" ht="40.5" customHeight="1">
      <c r="A7" s="22">
        <v>5</v>
      </c>
      <c r="B7" s="21" t="s">
        <v>61</v>
      </c>
      <c r="C7" s="21" t="s">
        <v>44</v>
      </c>
      <c r="D7" s="20" t="str">
        <f>VLOOKUP(B7,'[1]分行－1'!$A:$P,15,0)</f>
        <v>2008-12-23</v>
      </c>
      <c r="E7" s="20" t="str">
        <f>VLOOKUP(B7,'[1]分行－1'!$A:$P,16,0)</f>
        <v>2008-12-23</v>
      </c>
      <c r="F7" s="21"/>
      <c r="G7" s="21"/>
      <c r="H7" s="21" t="s">
        <v>62</v>
      </c>
      <c r="I7" s="29" t="s">
        <v>29</v>
      </c>
      <c r="J7" s="30">
        <v>39845</v>
      </c>
      <c r="K7" s="31" t="s">
        <v>30</v>
      </c>
      <c r="L7" s="29" t="s">
        <v>31</v>
      </c>
      <c r="M7" s="29" t="s">
        <v>63</v>
      </c>
      <c r="N7" s="33" t="s">
        <v>64</v>
      </c>
      <c r="O7" s="54" t="s">
        <v>65</v>
      </c>
      <c r="P7" s="34" t="s">
        <v>66</v>
      </c>
      <c r="Q7" s="31">
        <v>43451</v>
      </c>
      <c r="R7" s="31">
        <v>43815</v>
      </c>
      <c r="S7" s="38">
        <v>154908</v>
      </c>
      <c r="T7" s="39">
        <v>14000</v>
      </c>
      <c r="U7" s="31" t="s">
        <v>35</v>
      </c>
      <c r="V7" s="41">
        <v>43567</v>
      </c>
      <c r="W7" s="31" t="s">
        <v>53</v>
      </c>
      <c r="X7" s="34">
        <v>13957567070</v>
      </c>
      <c r="Y7" s="30"/>
      <c r="Z7" s="47"/>
    </row>
    <row r="8" spans="1:249" s="3" customFormat="1" ht="40.5" customHeight="1">
      <c r="A8" s="17">
        <v>6</v>
      </c>
      <c r="B8" s="21" t="s">
        <v>67</v>
      </c>
      <c r="C8" s="19" t="s">
        <v>68</v>
      </c>
      <c r="D8" s="20" t="str">
        <f>VLOOKUP(B8,'[1]分行－1'!$A:$P,15,0)</f>
        <v>2007-12-31</v>
      </c>
      <c r="E8" s="20" t="str">
        <f>VLOOKUP(B8,'[1]分行－1'!$A:$P,16,0)</f>
        <v>2007-12-31</v>
      </c>
      <c r="F8" s="19"/>
      <c r="G8" s="19"/>
      <c r="H8" s="21" t="s">
        <v>69</v>
      </c>
      <c r="I8" s="29" t="s">
        <v>46</v>
      </c>
      <c r="J8" s="30">
        <v>39417</v>
      </c>
      <c r="K8" s="31" t="s">
        <v>47</v>
      </c>
      <c r="L8" s="29" t="s">
        <v>48</v>
      </c>
      <c r="M8" s="35" t="s">
        <v>57</v>
      </c>
      <c r="N8" s="33" t="s">
        <v>70</v>
      </c>
      <c r="O8" s="33">
        <v>72270285</v>
      </c>
      <c r="P8" s="34" t="s">
        <v>52</v>
      </c>
      <c r="Q8" s="31">
        <v>43449</v>
      </c>
      <c r="R8" s="31">
        <v>43813</v>
      </c>
      <c r="S8" s="38">
        <v>439810</v>
      </c>
      <c r="T8" s="39">
        <v>16000</v>
      </c>
      <c r="U8" s="40" t="s">
        <v>35</v>
      </c>
      <c r="V8" s="41">
        <v>43567</v>
      </c>
      <c r="W8" s="31" t="s">
        <v>71</v>
      </c>
      <c r="X8" s="43">
        <v>13967598266</v>
      </c>
      <c r="Y8" s="48"/>
      <c r="Z8" s="49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</row>
    <row r="9" spans="1:26" s="4" customFormat="1" ht="40.5" customHeight="1">
      <c r="A9" s="22">
        <v>7</v>
      </c>
      <c r="B9" s="21" t="s">
        <v>72</v>
      </c>
      <c r="C9" s="21" t="s">
        <v>55</v>
      </c>
      <c r="D9" s="20" t="str">
        <f>VLOOKUP(B9,'[1]分行－1'!$A:$P,15,0)</f>
        <v>2007-12-31</v>
      </c>
      <c r="E9" s="20" t="str">
        <f>VLOOKUP(B9,'[1]分行－1'!$A:$P,16,0)</f>
        <v>2007-12-31</v>
      </c>
      <c r="F9" s="21"/>
      <c r="G9" s="21"/>
      <c r="H9" s="21" t="s">
        <v>73</v>
      </c>
      <c r="I9" s="29" t="s">
        <v>74</v>
      </c>
      <c r="J9" s="30">
        <v>39448</v>
      </c>
      <c r="K9" s="31" t="s">
        <v>75</v>
      </c>
      <c r="L9" s="29" t="s">
        <v>76</v>
      </c>
      <c r="M9" s="35" t="s">
        <v>77</v>
      </c>
      <c r="N9" s="36" t="s">
        <v>78</v>
      </c>
      <c r="O9" s="36">
        <v>3373936</v>
      </c>
      <c r="P9" s="34" t="s">
        <v>79</v>
      </c>
      <c r="Q9" s="31">
        <v>43232</v>
      </c>
      <c r="R9" s="31">
        <v>43596</v>
      </c>
      <c r="S9" s="38">
        <v>185600</v>
      </c>
      <c r="T9" s="39">
        <v>6400</v>
      </c>
      <c r="U9" s="31" t="s">
        <v>35</v>
      </c>
      <c r="V9" s="41">
        <v>43567</v>
      </c>
      <c r="W9" s="31" t="s">
        <v>60</v>
      </c>
      <c r="X9" s="34">
        <v>13357558036</v>
      </c>
      <c r="Y9" s="46"/>
      <c r="Z9" s="47"/>
    </row>
    <row r="10" spans="1:26" s="4" customFormat="1" ht="40.5" customHeight="1">
      <c r="A10" s="22">
        <v>8</v>
      </c>
      <c r="B10" s="53" t="s">
        <v>80</v>
      </c>
      <c r="C10" s="21" t="s">
        <v>81</v>
      </c>
      <c r="D10" s="20" t="str">
        <f>VLOOKUP(B10,'[1]分行－1'!$A:$P,15,0)</f>
        <v>2007-12-31</v>
      </c>
      <c r="E10" s="20" t="str">
        <f>VLOOKUP(B10,'[1]分行－1'!$A:$P,16,0)</f>
        <v>2007-12-31</v>
      </c>
      <c r="F10" s="21"/>
      <c r="G10" s="21"/>
      <c r="H10" s="21" t="s">
        <v>82</v>
      </c>
      <c r="I10" s="29" t="s">
        <v>46</v>
      </c>
      <c r="J10" s="30">
        <v>39417</v>
      </c>
      <c r="K10" s="31" t="s">
        <v>47</v>
      </c>
      <c r="L10" s="29" t="s">
        <v>48</v>
      </c>
      <c r="M10" s="35" t="s">
        <v>57</v>
      </c>
      <c r="N10" s="33" t="s">
        <v>83</v>
      </c>
      <c r="O10" s="33" t="s">
        <v>84</v>
      </c>
      <c r="P10" s="34" t="s">
        <v>52</v>
      </c>
      <c r="Q10" s="31">
        <v>43433</v>
      </c>
      <c r="R10" s="31">
        <v>43797</v>
      </c>
      <c r="S10" s="38">
        <v>171480</v>
      </c>
      <c r="T10" s="39">
        <v>26000</v>
      </c>
      <c r="U10" s="31" t="s">
        <v>35</v>
      </c>
      <c r="V10" s="41">
        <v>43567</v>
      </c>
      <c r="W10" s="31" t="s">
        <v>85</v>
      </c>
      <c r="X10" s="34" t="s">
        <v>86</v>
      </c>
      <c r="Y10" s="46"/>
      <c r="Z10" s="47"/>
    </row>
    <row r="11" spans="1:26" s="4" customFormat="1" ht="40.5" customHeight="1">
      <c r="A11" s="22">
        <v>9</v>
      </c>
      <c r="B11" s="21" t="s">
        <v>87</v>
      </c>
      <c r="C11" s="21" t="s">
        <v>88</v>
      </c>
      <c r="D11" s="20" t="str">
        <f>VLOOKUP(B11,'[1]分行－1'!$A:$P,15,0)</f>
        <v>2008-12-23</v>
      </c>
      <c r="E11" s="20" t="str">
        <f>VLOOKUP(B11,'[1]分行－1'!$A:$P,16,0)</f>
        <v>2008-12-23</v>
      </c>
      <c r="F11" s="21"/>
      <c r="G11" s="21"/>
      <c r="H11" s="21" t="s">
        <v>89</v>
      </c>
      <c r="I11" s="29" t="s">
        <v>29</v>
      </c>
      <c r="J11" s="30">
        <v>39783</v>
      </c>
      <c r="K11" s="31" t="s">
        <v>30</v>
      </c>
      <c r="L11" s="29" t="s">
        <v>31</v>
      </c>
      <c r="M11" s="29" t="s">
        <v>63</v>
      </c>
      <c r="N11" s="33" t="s">
        <v>90</v>
      </c>
      <c r="O11" s="54" t="s">
        <v>91</v>
      </c>
      <c r="P11" s="34" t="s">
        <v>66</v>
      </c>
      <c r="Q11" s="31">
        <v>43454</v>
      </c>
      <c r="R11" s="31">
        <v>43818</v>
      </c>
      <c r="S11" s="38">
        <v>135100</v>
      </c>
      <c r="T11" s="39">
        <v>20000</v>
      </c>
      <c r="U11" s="31" t="s">
        <v>35</v>
      </c>
      <c r="V11" s="41">
        <v>43567</v>
      </c>
      <c r="W11" s="31" t="s">
        <v>92</v>
      </c>
      <c r="X11" s="34">
        <v>13456514799</v>
      </c>
      <c r="Y11" s="51" t="s">
        <v>93</v>
      </c>
      <c r="Z11" s="52"/>
    </row>
    <row r="12" spans="1:25" s="6" customFormat="1" ht="27.75" customHeight="1">
      <c r="A12" s="23" t="s">
        <v>94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</sheetData>
  <sheetProtection/>
  <mergeCells count="2">
    <mergeCell ref="B1:V1"/>
    <mergeCell ref="A12:Y1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fushiqi</cp:lastModifiedBy>
  <dcterms:created xsi:type="dcterms:W3CDTF">2017-11-09T01:20:00Z</dcterms:created>
  <dcterms:modified xsi:type="dcterms:W3CDTF">2019-05-08T00:56:39Z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